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5540" activeTab="0"/>
  </bookViews>
  <sheets>
    <sheet name="no cert, no key" sheetId="1" r:id="rId1"/>
    <sheet name="no cert, no key, auto format" sheetId="2" r:id="rId2"/>
  </sheets>
  <definedNames>
    <definedName name="_xlnm.Print_Area" localSheetId="0">'no cert, no key'!$A$1:$AN$837</definedName>
    <definedName name="_xlnm.Print_Area" localSheetId="1">'no cert, no key, auto format'!$A$1:$AN$574</definedName>
    <definedName name="_xlnm.Print_Titles" localSheetId="1">'no cert, no key, auto format'!$1:$7</definedName>
  </definedNames>
  <calcPr fullCalcOnLoad="1"/>
</workbook>
</file>

<file path=xl/sharedStrings.xml><?xml version="1.0" encoding="utf-8"?>
<sst xmlns="http://schemas.openxmlformats.org/spreadsheetml/2006/main" count="649" uniqueCount="101">
  <si>
    <t>TOTAL</t>
  </si>
  <si>
    <t>Consumer' Name</t>
  </si>
  <si>
    <t>Vendor Name:</t>
  </si>
  <si>
    <t>Phone #:</t>
  </si>
  <si>
    <t>E-mail:</t>
  </si>
  <si>
    <t>Vendor #</t>
  </si>
  <si>
    <t>Month:</t>
  </si>
  <si>
    <t>Year:</t>
  </si>
  <si>
    <t>Completed by:</t>
  </si>
  <si>
    <t>RCRC MONTHLY BILLING SHEET</t>
  </si>
  <si>
    <t>U</t>
  </si>
  <si>
    <t>L</t>
  </si>
  <si>
    <t>L = Turn-around invoice line number</t>
  </si>
  <si>
    <t>Invoice Page 1</t>
  </si>
  <si>
    <t>Invoice Page 2</t>
  </si>
  <si>
    <t>Invoice Page 3</t>
  </si>
  <si>
    <t>Invoice Page 4</t>
  </si>
  <si>
    <t>Invoice Page 5</t>
  </si>
  <si>
    <t>Invoice Page 6</t>
  </si>
  <si>
    <t>P</t>
  </si>
  <si>
    <t>P = Turn-around invoice page number</t>
  </si>
  <si>
    <t>Invoice Page 7</t>
  </si>
  <si>
    <t>Invoice Page 8</t>
  </si>
  <si>
    <t>Invoice Page 9</t>
  </si>
  <si>
    <t>Invoice Page 10</t>
  </si>
  <si>
    <t>Invoice Page 11</t>
  </si>
  <si>
    <t>Invoice Page 12</t>
  </si>
  <si>
    <t>Invoice Page 13</t>
  </si>
  <si>
    <t>Invoice Page 14</t>
  </si>
  <si>
    <t>Invoice Page 15</t>
  </si>
  <si>
    <t>Invoice Page 16</t>
  </si>
  <si>
    <t>Invoice Page 17</t>
  </si>
  <si>
    <t>Invoice Page 18</t>
  </si>
  <si>
    <t>Invoice Page 19</t>
  </si>
  <si>
    <t>Invoice Page 20</t>
  </si>
  <si>
    <t>Invoice Page 21</t>
  </si>
  <si>
    <t>Invoice Page 22</t>
  </si>
  <si>
    <t>Invoice Page 23</t>
  </si>
  <si>
    <t>Invoice Page 24</t>
  </si>
  <si>
    <t>Invoice Page 25</t>
  </si>
  <si>
    <t>Invoice Page 26</t>
  </si>
  <si>
    <t>Invoice Page 27</t>
  </si>
  <si>
    <t>Invoice Page 28</t>
  </si>
  <si>
    <t>Invoice Page 29</t>
  </si>
  <si>
    <t>Invoice Page 30</t>
  </si>
  <si>
    <t xml:space="preserve">  Enter billable units of service in column "U". Hours(H), days (D), month (M) or, Miles (MA)</t>
  </si>
  <si>
    <t xml:space="preserve">  Enter amount of service provided under day of the month column, totaled far right</t>
  </si>
  <si>
    <t>Invoice Page 31</t>
  </si>
  <si>
    <t>Invoice Page 32</t>
  </si>
  <si>
    <t>Invoice Page 33</t>
  </si>
  <si>
    <t>Invoice Page 34</t>
  </si>
  <si>
    <t>Invoice Page 35</t>
  </si>
  <si>
    <t>Invoice Page 936</t>
  </si>
  <si>
    <t>Invoice Page 37</t>
  </si>
  <si>
    <t>Invoice Page 38</t>
  </si>
  <si>
    <t>Invoice Page 39</t>
  </si>
  <si>
    <t>Invoice Page 40</t>
  </si>
  <si>
    <t>Invoice Page 41</t>
  </si>
  <si>
    <t>Invoice Page 42</t>
  </si>
  <si>
    <t>Invoice Page 43</t>
  </si>
  <si>
    <t>Invoice Page 44</t>
  </si>
  <si>
    <t>Invoice Page 45</t>
  </si>
  <si>
    <t>Invoice Page 46</t>
  </si>
  <si>
    <t>Invoice Page 47</t>
  </si>
  <si>
    <t>Invoice Page 48</t>
  </si>
  <si>
    <t>Invoice Page 49</t>
  </si>
  <si>
    <t>Invoice Page 50</t>
  </si>
  <si>
    <t>Invoice Page 51</t>
  </si>
  <si>
    <t>Invoice Page 52</t>
  </si>
  <si>
    <t>Invoice Page 53</t>
  </si>
  <si>
    <t>Invoice Page 54</t>
  </si>
  <si>
    <t>Invoice Page 55</t>
  </si>
  <si>
    <t>Invoice Page 56</t>
  </si>
  <si>
    <t>Invoice Page 57</t>
  </si>
  <si>
    <t>Invoice Page 58</t>
  </si>
  <si>
    <t>Invoice Page 59</t>
  </si>
  <si>
    <t>Invoice Page 60</t>
  </si>
  <si>
    <t>Invoice Page 61</t>
  </si>
  <si>
    <t>Invoice Page 62</t>
  </si>
  <si>
    <t>Invoice Page 63</t>
  </si>
  <si>
    <t>Invoice Page 64</t>
  </si>
  <si>
    <t>Invoice Page 65</t>
  </si>
  <si>
    <t>Invoice Page 66</t>
  </si>
  <si>
    <t>Invoice Page 36</t>
  </si>
  <si>
    <t>Invoice Page 67</t>
  </si>
  <si>
    <t>Invoice Page 68</t>
  </si>
  <si>
    <t>Invoice Page 69</t>
  </si>
  <si>
    <t>Invoice Page 70</t>
  </si>
  <si>
    <t>Invoice Page 71</t>
  </si>
  <si>
    <t>Invoice Page 72</t>
  </si>
  <si>
    <t>Invoice Page 73</t>
  </si>
  <si>
    <t>Invoice Page 74</t>
  </si>
  <si>
    <t>Invoice Page 75</t>
  </si>
  <si>
    <t>Invoice Page 76</t>
  </si>
  <si>
    <t>Invoice Page 77</t>
  </si>
  <si>
    <t>Invoice Page 78</t>
  </si>
  <si>
    <t>Invoice Page 79</t>
  </si>
  <si>
    <t>Invoice Page 80</t>
  </si>
  <si>
    <t>Invoice Page 81</t>
  </si>
  <si>
    <t>Invoice Page 82</t>
  </si>
  <si>
    <t>Consumer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</si>
</sst>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sz val="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textRotation="180"/>
    </xf>
    <xf numFmtId="0" fontId="3" fillId="0" borderId="31" xfId="0" applyFont="1" applyBorder="1" applyAlignment="1">
      <alignment horizontal="center" vertical="center" textRotation="180"/>
    </xf>
    <xf numFmtId="0" fontId="3" fillId="0" borderId="32" xfId="0" applyFont="1" applyBorder="1" applyAlignment="1">
      <alignment horizontal="center" vertical="center" textRotation="180"/>
    </xf>
    <xf numFmtId="0" fontId="1" fillId="0" borderId="0" xfId="0" applyFont="1" applyAlignment="1">
      <alignment horizontal="center"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837"/>
  <sheetViews>
    <sheetView tabSelected="1" zoomScaleSheetLayoutView="100" workbookViewId="0" topLeftCell="A1">
      <selection activeCell="Q13" sqref="Q13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2.421875" style="0" customWidth="1"/>
    <col min="4" max="4" width="3.7109375" style="58" customWidth="1"/>
    <col min="5" max="5" width="5.00390625" style="58" customWidth="1"/>
    <col min="6" max="6" width="4.7109375" style="58" customWidth="1"/>
    <col min="7" max="7" width="3.8515625" style="0" customWidth="1"/>
    <col min="8" max="38" width="3.28125" style="0" customWidth="1"/>
    <col min="39" max="39" width="6.28125" style="0" customWidth="1"/>
    <col min="40" max="40" width="2.140625" style="0" customWidth="1"/>
    <col min="41" max="42" width="3.421875" style="0" customWidth="1"/>
    <col min="43" max="43" width="5.28125" style="0" customWidth="1"/>
    <col min="44" max="16384" width="3.421875" style="0" customWidth="1"/>
  </cols>
  <sheetData>
    <row r="1" spans="11:27" ht="15.75" customHeight="1">
      <c r="K1" s="49" t="s">
        <v>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2:39" s="13" customFormat="1" ht="29.25" customHeight="1">
      <c r="B2" s="9" t="s">
        <v>2</v>
      </c>
      <c r="C2" s="9"/>
      <c r="D2" s="59"/>
      <c r="E2" s="60"/>
      <c r="F2" s="60"/>
      <c r="G2" s="11"/>
      <c r="H2" s="11"/>
      <c r="I2" s="11"/>
      <c r="J2" s="11"/>
      <c r="K2" s="12"/>
      <c r="L2" s="12"/>
      <c r="N2" s="14" t="s">
        <v>5</v>
      </c>
      <c r="O2" s="15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5"/>
      <c r="AB2" s="14" t="s">
        <v>6</v>
      </c>
      <c r="AC2" s="14"/>
      <c r="AD2" s="11"/>
      <c r="AE2" s="11"/>
      <c r="AF2" s="12"/>
      <c r="AG2" s="10"/>
      <c r="AH2" s="14" t="s">
        <v>7</v>
      </c>
      <c r="AI2" s="10"/>
      <c r="AJ2" s="11"/>
      <c r="AK2" s="11"/>
      <c r="AL2" s="11"/>
      <c r="AM2" s="10"/>
    </row>
    <row r="3" spans="2:39" s="16" customFormat="1" ht="10.5" customHeight="1">
      <c r="B3" s="14"/>
      <c r="C3" s="14"/>
      <c r="D3" s="61"/>
      <c r="E3" s="61"/>
      <c r="F3" s="61"/>
      <c r="G3" s="14"/>
      <c r="H3" s="14"/>
      <c r="I3" s="14"/>
      <c r="AG3" s="14"/>
      <c r="AH3" s="10"/>
      <c r="AI3" s="10"/>
      <c r="AJ3" s="14"/>
      <c r="AK3" s="14"/>
      <c r="AL3" s="10"/>
      <c r="AM3" s="10"/>
    </row>
    <row r="4" spans="2:39" s="16" customFormat="1" ht="27.75" customHeight="1">
      <c r="B4" s="9" t="s">
        <v>8</v>
      </c>
      <c r="C4" s="9"/>
      <c r="D4" s="59"/>
      <c r="E4" s="60"/>
      <c r="F4" s="60"/>
      <c r="G4" s="11"/>
      <c r="H4" s="11"/>
      <c r="I4" s="11"/>
      <c r="J4" s="11"/>
      <c r="K4" s="12"/>
      <c r="L4" s="12"/>
      <c r="N4" s="16" t="s">
        <v>3</v>
      </c>
      <c r="P4" s="12"/>
      <c r="Q4" s="12"/>
      <c r="R4" s="12"/>
      <c r="S4" s="12"/>
      <c r="T4" s="12"/>
      <c r="U4" s="12"/>
      <c r="V4" s="12"/>
      <c r="W4" s="12"/>
      <c r="X4" s="12"/>
      <c r="Y4" s="15"/>
      <c r="Z4" s="16" t="s">
        <v>4</v>
      </c>
      <c r="AA4" s="15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4"/>
    </row>
    <row r="5" spans="2:39" s="16" customFormat="1" ht="18" customHeight="1">
      <c r="B5" s="9"/>
      <c r="C5" s="9"/>
      <c r="D5" s="59"/>
      <c r="E5" s="59"/>
      <c r="F5" s="59"/>
      <c r="G5" s="41" t="s">
        <v>45</v>
      </c>
      <c r="H5" s="10"/>
      <c r="I5" s="10"/>
      <c r="J5" s="10"/>
      <c r="K5" s="15"/>
      <c r="L5" s="15"/>
      <c r="P5" s="15"/>
      <c r="Q5" s="15"/>
      <c r="R5" s="15"/>
      <c r="S5" s="15"/>
      <c r="T5" s="15"/>
      <c r="U5" s="15"/>
      <c r="V5" s="15"/>
      <c r="W5" s="15"/>
      <c r="X5" s="15"/>
      <c r="Y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4"/>
    </row>
    <row r="6" spans="3:38" ht="12" customHeight="1">
      <c r="C6" s="1"/>
      <c r="D6" s="62"/>
      <c r="E6" s="62"/>
      <c r="G6" s="16" t="s">
        <v>46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1"/>
    </row>
    <row r="7" spans="2:39" s="16" customFormat="1" ht="11.25">
      <c r="B7" s="23" t="s">
        <v>11</v>
      </c>
      <c r="C7" s="19" t="s">
        <v>19</v>
      </c>
      <c r="D7" s="63" t="s">
        <v>100</v>
      </c>
      <c r="E7" s="63"/>
      <c r="F7" s="64"/>
      <c r="G7" s="19" t="s">
        <v>10</v>
      </c>
      <c r="H7" s="17">
        <v>1</v>
      </c>
      <c r="I7" s="17">
        <f>+H7+1</f>
        <v>2</v>
      </c>
      <c r="J7" s="17">
        <f aca="true" t="shared" si="0" ref="J7:AL7">+I7+1</f>
        <v>3</v>
      </c>
      <c r="K7" s="17">
        <f t="shared" si="0"/>
        <v>4</v>
      </c>
      <c r="L7" s="17">
        <f t="shared" si="0"/>
        <v>5</v>
      </c>
      <c r="M7" s="17">
        <f t="shared" si="0"/>
        <v>6</v>
      </c>
      <c r="N7" s="17">
        <f t="shared" si="0"/>
        <v>7</v>
      </c>
      <c r="O7" s="17">
        <f t="shared" si="0"/>
        <v>8</v>
      </c>
      <c r="P7" s="17">
        <f t="shared" si="0"/>
        <v>9</v>
      </c>
      <c r="Q7" s="17">
        <f t="shared" si="0"/>
        <v>10</v>
      </c>
      <c r="R7" s="17">
        <f t="shared" si="0"/>
        <v>11</v>
      </c>
      <c r="S7" s="17">
        <f t="shared" si="0"/>
        <v>12</v>
      </c>
      <c r="T7" s="17">
        <f t="shared" si="0"/>
        <v>13</v>
      </c>
      <c r="U7" s="17">
        <f t="shared" si="0"/>
        <v>14</v>
      </c>
      <c r="V7" s="17">
        <f t="shared" si="0"/>
        <v>15</v>
      </c>
      <c r="W7" s="17">
        <f t="shared" si="0"/>
        <v>16</v>
      </c>
      <c r="X7" s="17">
        <f t="shared" si="0"/>
        <v>17</v>
      </c>
      <c r="Y7" s="17">
        <f t="shared" si="0"/>
        <v>18</v>
      </c>
      <c r="Z7" s="17">
        <f t="shared" si="0"/>
        <v>19</v>
      </c>
      <c r="AA7" s="17">
        <f t="shared" si="0"/>
        <v>20</v>
      </c>
      <c r="AB7" s="17">
        <f t="shared" si="0"/>
        <v>21</v>
      </c>
      <c r="AC7" s="17">
        <f t="shared" si="0"/>
        <v>22</v>
      </c>
      <c r="AD7" s="17">
        <f t="shared" si="0"/>
        <v>23</v>
      </c>
      <c r="AE7" s="17">
        <f t="shared" si="0"/>
        <v>24</v>
      </c>
      <c r="AF7" s="17">
        <f t="shared" si="0"/>
        <v>25</v>
      </c>
      <c r="AG7" s="17">
        <f t="shared" si="0"/>
        <v>26</v>
      </c>
      <c r="AH7" s="17">
        <f t="shared" si="0"/>
        <v>27</v>
      </c>
      <c r="AI7" s="17">
        <f t="shared" si="0"/>
        <v>28</v>
      </c>
      <c r="AJ7" s="17">
        <f t="shared" si="0"/>
        <v>29</v>
      </c>
      <c r="AK7" s="17">
        <f t="shared" si="0"/>
        <v>30</v>
      </c>
      <c r="AL7" s="17">
        <f t="shared" si="0"/>
        <v>31</v>
      </c>
      <c r="AM7" s="18" t="s">
        <v>0</v>
      </c>
    </row>
    <row r="8" spans="2:39" ht="19.5" customHeight="1">
      <c r="B8" s="21">
        <v>1</v>
      </c>
      <c r="C8" s="46" t="s">
        <v>13</v>
      </c>
      <c r="D8" s="65"/>
      <c r="E8" s="65"/>
      <c r="F8" s="65"/>
      <c r="G8" s="7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1">
        <f>SUM(H8:AL8)</f>
        <v>0</v>
      </c>
    </row>
    <row r="9" spans="2:39" ht="19.5" customHeight="1">
      <c r="B9" s="22">
        <f>+B8+1</f>
        <v>2</v>
      </c>
      <c r="C9" s="47"/>
      <c r="D9" s="66"/>
      <c r="E9" s="66"/>
      <c r="F9" s="66"/>
      <c r="G9" s="3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3">
        <f aca="true" t="shared" si="1" ref="AM9:AM28">SUM(H9:AL9)</f>
        <v>0</v>
      </c>
    </row>
    <row r="10" spans="2:39" ht="19.5" customHeight="1">
      <c r="B10" s="22">
        <f aca="true" t="shared" si="2" ref="B10:B27">+B9+1</f>
        <v>3</v>
      </c>
      <c r="C10" s="47"/>
      <c r="D10" s="66"/>
      <c r="E10" s="66"/>
      <c r="F10" s="66"/>
      <c r="G10" s="3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3">
        <f t="shared" si="1"/>
        <v>0</v>
      </c>
    </row>
    <row r="11" spans="2:39" ht="19.5" customHeight="1">
      <c r="B11" s="22">
        <f t="shared" si="2"/>
        <v>4</v>
      </c>
      <c r="C11" s="47"/>
      <c r="D11" s="66"/>
      <c r="E11" s="66"/>
      <c r="F11" s="66"/>
      <c r="G11" s="3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3">
        <f t="shared" si="1"/>
        <v>0</v>
      </c>
    </row>
    <row r="12" spans="2:39" ht="19.5" customHeight="1">
      <c r="B12" s="22">
        <f t="shared" si="2"/>
        <v>5</v>
      </c>
      <c r="C12" s="47"/>
      <c r="D12" s="66"/>
      <c r="E12" s="66"/>
      <c r="F12" s="66"/>
      <c r="G12" s="3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3">
        <f t="shared" si="1"/>
        <v>0</v>
      </c>
    </row>
    <row r="13" spans="2:39" ht="19.5" customHeight="1">
      <c r="B13" s="22">
        <f t="shared" si="2"/>
        <v>6</v>
      </c>
      <c r="C13" s="47"/>
      <c r="D13" s="66"/>
      <c r="E13" s="66"/>
      <c r="F13" s="66"/>
      <c r="G13" s="3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3">
        <f t="shared" si="1"/>
        <v>0</v>
      </c>
    </row>
    <row r="14" spans="2:39" ht="19.5" customHeight="1">
      <c r="B14" s="30">
        <f t="shared" si="2"/>
        <v>7</v>
      </c>
      <c r="C14" s="48"/>
      <c r="D14" s="67"/>
      <c r="E14" s="67"/>
      <c r="F14" s="67"/>
      <c r="G14" s="32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5">
        <f t="shared" si="1"/>
        <v>0</v>
      </c>
    </row>
    <row r="15" spans="2:39" ht="19.5" customHeight="1">
      <c r="B15" s="29">
        <f t="shared" si="2"/>
        <v>8</v>
      </c>
      <c r="C15" s="46" t="s">
        <v>14</v>
      </c>
      <c r="D15" s="68"/>
      <c r="E15" s="68"/>
      <c r="F15" s="68"/>
      <c r="G15" s="25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>
        <f t="shared" si="1"/>
        <v>0</v>
      </c>
    </row>
    <row r="16" spans="2:39" ht="19.5" customHeight="1">
      <c r="B16" s="22">
        <f t="shared" si="2"/>
        <v>9</v>
      </c>
      <c r="C16" s="47"/>
      <c r="D16" s="66"/>
      <c r="E16" s="66"/>
      <c r="F16" s="66"/>
      <c r="G16" s="3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3">
        <f t="shared" si="1"/>
        <v>0</v>
      </c>
    </row>
    <row r="17" spans="2:39" ht="19.5" customHeight="1">
      <c r="B17" s="22">
        <f t="shared" si="2"/>
        <v>10</v>
      </c>
      <c r="C17" s="47"/>
      <c r="D17" s="66"/>
      <c r="E17" s="66"/>
      <c r="F17" s="66"/>
      <c r="G17" s="3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3">
        <f t="shared" si="1"/>
        <v>0</v>
      </c>
    </row>
    <row r="18" spans="2:39" ht="19.5" customHeight="1">
      <c r="B18" s="22">
        <f t="shared" si="2"/>
        <v>11</v>
      </c>
      <c r="C18" s="47"/>
      <c r="D18" s="66"/>
      <c r="E18" s="66"/>
      <c r="F18" s="66"/>
      <c r="G18" s="3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3">
        <f t="shared" si="1"/>
        <v>0</v>
      </c>
    </row>
    <row r="19" spans="2:39" ht="19.5" customHeight="1">
      <c r="B19" s="22">
        <f t="shared" si="2"/>
        <v>12</v>
      </c>
      <c r="C19" s="47"/>
      <c r="D19" s="66"/>
      <c r="E19" s="66"/>
      <c r="F19" s="66"/>
      <c r="G19" s="3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3">
        <f t="shared" si="1"/>
        <v>0</v>
      </c>
    </row>
    <row r="20" spans="2:39" ht="19.5" customHeight="1">
      <c r="B20" s="22">
        <f t="shared" si="2"/>
        <v>13</v>
      </c>
      <c r="C20" s="47"/>
      <c r="D20" s="66"/>
      <c r="E20" s="66"/>
      <c r="F20" s="66"/>
      <c r="G20" s="3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3">
        <f t="shared" si="1"/>
        <v>0</v>
      </c>
    </row>
    <row r="21" spans="2:39" ht="19.5" customHeight="1">
      <c r="B21" s="30">
        <f t="shared" si="2"/>
        <v>14</v>
      </c>
      <c r="C21" s="48"/>
      <c r="D21" s="67"/>
      <c r="E21" s="67"/>
      <c r="F21" s="67"/>
      <c r="G21" s="32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5">
        <f t="shared" si="1"/>
        <v>0</v>
      </c>
    </row>
    <row r="22" spans="2:39" ht="19.5" customHeight="1">
      <c r="B22" s="29">
        <f t="shared" si="2"/>
        <v>15</v>
      </c>
      <c r="C22" s="46" t="s">
        <v>15</v>
      </c>
      <c r="D22" s="68"/>
      <c r="E22" s="68"/>
      <c r="F22" s="68"/>
      <c r="G22" s="2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>
        <f t="shared" si="1"/>
        <v>0</v>
      </c>
    </row>
    <row r="23" spans="2:39" ht="19.5" customHeight="1">
      <c r="B23" s="22">
        <f t="shared" si="2"/>
        <v>16</v>
      </c>
      <c r="C23" s="47"/>
      <c r="D23" s="66"/>
      <c r="E23" s="66"/>
      <c r="F23" s="66"/>
      <c r="G23" s="3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3">
        <f t="shared" si="1"/>
        <v>0</v>
      </c>
    </row>
    <row r="24" spans="2:39" ht="19.5" customHeight="1">
      <c r="B24" s="22">
        <f t="shared" si="2"/>
        <v>17</v>
      </c>
      <c r="C24" s="47"/>
      <c r="D24" s="66"/>
      <c r="E24" s="66"/>
      <c r="F24" s="66"/>
      <c r="G24" s="3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3">
        <f t="shared" si="1"/>
        <v>0</v>
      </c>
    </row>
    <row r="25" spans="2:39" ht="19.5" customHeight="1">
      <c r="B25" s="22">
        <f t="shared" si="2"/>
        <v>18</v>
      </c>
      <c r="C25" s="47"/>
      <c r="D25" s="66"/>
      <c r="E25" s="66"/>
      <c r="F25" s="66"/>
      <c r="G25" s="3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3">
        <f t="shared" si="1"/>
        <v>0</v>
      </c>
    </row>
    <row r="26" spans="2:39" ht="19.5" customHeight="1">
      <c r="B26" s="22">
        <f t="shared" si="2"/>
        <v>19</v>
      </c>
      <c r="C26" s="47"/>
      <c r="D26" s="66"/>
      <c r="E26" s="66"/>
      <c r="F26" s="66"/>
      <c r="G26" s="3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3">
        <f t="shared" si="1"/>
        <v>0</v>
      </c>
    </row>
    <row r="27" spans="2:39" ht="19.5" customHeight="1">
      <c r="B27" s="22">
        <f t="shared" si="2"/>
        <v>20</v>
      </c>
      <c r="C27" s="47"/>
      <c r="D27" s="66"/>
      <c r="E27" s="66"/>
      <c r="F27" s="66"/>
      <c r="G27" s="3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3">
        <f t="shared" si="1"/>
        <v>0</v>
      </c>
    </row>
    <row r="28" spans="2:39" ht="19.5" customHeight="1">
      <c r="B28" s="30">
        <f>+B27+1</f>
        <v>21</v>
      </c>
      <c r="C28" s="48"/>
      <c r="D28" s="67"/>
      <c r="E28" s="67"/>
      <c r="F28" s="67"/>
      <c r="G28" s="32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5">
        <f t="shared" si="1"/>
        <v>0</v>
      </c>
    </row>
    <row r="29" spans="17:22" ht="12.75">
      <c r="Q29" s="43"/>
      <c r="R29" s="43"/>
      <c r="S29" s="43"/>
      <c r="T29" s="43"/>
      <c r="U29" s="43"/>
      <c r="V29" s="43"/>
    </row>
    <row r="30" spans="2:22" ht="12.75">
      <c r="B30" s="16" t="s">
        <v>12</v>
      </c>
      <c r="C30" s="13"/>
      <c r="Q30" s="43"/>
      <c r="R30" s="43"/>
      <c r="S30" s="43"/>
      <c r="T30" s="43"/>
      <c r="U30" s="43"/>
      <c r="V30" s="43"/>
    </row>
    <row r="31" spans="2:22" ht="12.75">
      <c r="B31" s="16" t="s">
        <v>20</v>
      </c>
      <c r="Q31" s="2"/>
      <c r="R31" s="2"/>
      <c r="S31" s="2"/>
      <c r="T31" s="2"/>
      <c r="U31" s="2"/>
      <c r="V31" s="2"/>
    </row>
    <row r="32" spans="11:27" ht="15.75" customHeight="1">
      <c r="K32" s="49" t="s">
        <v>9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2:39" s="13" customFormat="1" ht="29.25" customHeight="1">
      <c r="B33" s="9" t="s">
        <v>2</v>
      </c>
      <c r="C33" s="9"/>
      <c r="D33" s="59"/>
      <c r="E33" s="60"/>
      <c r="F33" s="60"/>
      <c r="G33" s="11"/>
      <c r="H33" s="11"/>
      <c r="I33" s="11"/>
      <c r="J33" s="11"/>
      <c r="K33" s="12"/>
      <c r="L33" s="12"/>
      <c r="N33" s="14" t="s">
        <v>5</v>
      </c>
      <c r="O33" s="15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5"/>
      <c r="AB33" s="14" t="s">
        <v>6</v>
      </c>
      <c r="AC33" s="14"/>
      <c r="AD33" s="11"/>
      <c r="AE33" s="11"/>
      <c r="AF33" s="12"/>
      <c r="AG33" s="10"/>
      <c r="AH33" s="14" t="s">
        <v>7</v>
      </c>
      <c r="AI33" s="10"/>
      <c r="AJ33" s="11"/>
      <c r="AK33" s="11"/>
      <c r="AL33" s="11"/>
      <c r="AM33" s="10"/>
    </row>
    <row r="34" spans="2:39" s="16" customFormat="1" ht="10.5" customHeight="1">
      <c r="B34" s="14"/>
      <c r="C34" s="14"/>
      <c r="D34" s="61"/>
      <c r="E34" s="61"/>
      <c r="F34" s="61"/>
      <c r="G34" s="14"/>
      <c r="H34" s="14"/>
      <c r="I34" s="14"/>
      <c r="AG34" s="14"/>
      <c r="AH34" s="10"/>
      <c r="AI34" s="10"/>
      <c r="AJ34" s="14"/>
      <c r="AK34" s="14"/>
      <c r="AL34" s="10"/>
      <c r="AM34" s="10"/>
    </row>
    <row r="35" spans="2:39" s="16" customFormat="1" ht="27" customHeight="1">
      <c r="B35" s="9" t="s">
        <v>8</v>
      </c>
      <c r="C35" s="9"/>
      <c r="D35" s="59"/>
      <c r="E35" s="60"/>
      <c r="F35" s="60"/>
      <c r="G35" s="11"/>
      <c r="H35" s="11"/>
      <c r="I35" s="11"/>
      <c r="J35" s="11"/>
      <c r="K35" s="12"/>
      <c r="L35" s="12"/>
      <c r="N35" s="16" t="s">
        <v>3</v>
      </c>
      <c r="P35" s="12"/>
      <c r="Q35" s="12"/>
      <c r="R35" s="12"/>
      <c r="S35" s="12"/>
      <c r="T35" s="12"/>
      <c r="U35" s="12"/>
      <c r="V35" s="12"/>
      <c r="W35" s="12"/>
      <c r="X35" s="12"/>
      <c r="Y35" s="15"/>
      <c r="Z35" s="16" t="s">
        <v>4</v>
      </c>
      <c r="AA35" s="15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4"/>
    </row>
    <row r="36" spans="2:39" s="16" customFormat="1" ht="18" customHeight="1">
      <c r="B36" s="9"/>
      <c r="C36" s="9"/>
      <c r="D36" s="59"/>
      <c r="E36" s="59"/>
      <c r="F36" s="59"/>
      <c r="G36" s="41" t="s">
        <v>45</v>
      </c>
      <c r="H36" s="10"/>
      <c r="I36" s="10"/>
      <c r="J36" s="10"/>
      <c r="K36" s="15"/>
      <c r="L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4"/>
    </row>
    <row r="37" spans="3:38" ht="12" customHeight="1">
      <c r="C37" s="1"/>
      <c r="D37" s="62"/>
      <c r="E37" s="62"/>
      <c r="G37" s="16" t="s">
        <v>46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1"/>
    </row>
    <row r="38" spans="2:39" s="16" customFormat="1" ht="11.25">
      <c r="B38" s="23" t="s">
        <v>11</v>
      </c>
      <c r="C38" s="19" t="s">
        <v>19</v>
      </c>
      <c r="D38" s="63" t="s">
        <v>100</v>
      </c>
      <c r="E38" s="63"/>
      <c r="F38" s="64"/>
      <c r="G38" s="19" t="s">
        <v>10</v>
      </c>
      <c r="H38" s="17">
        <v>1</v>
      </c>
      <c r="I38" s="17">
        <f>+H38+1</f>
        <v>2</v>
      </c>
      <c r="J38" s="17">
        <f aca="true" t="shared" si="3" ref="J38:AL38">+I38+1</f>
        <v>3</v>
      </c>
      <c r="K38" s="17">
        <f t="shared" si="3"/>
        <v>4</v>
      </c>
      <c r="L38" s="17">
        <f t="shared" si="3"/>
        <v>5</v>
      </c>
      <c r="M38" s="17">
        <f t="shared" si="3"/>
        <v>6</v>
      </c>
      <c r="N38" s="17">
        <f t="shared" si="3"/>
        <v>7</v>
      </c>
      <c r="O38" s="17">
        <f t="shared" si="3"/>
        <v>8</v>
      </c>
      <c r="P38" s="17">
        <f t="shared" si="3"/>
        <v>9</v>
      </c>
      <c r="Q38" s="17">
        <f t="shared" si="3"/>
        <v>10</v>
      </c>
      <c r="R38" s="17">
        <f t="shared" si="3"/>
        <v>11</v>
      </c>
      <c r="S38" s="17">
        <f t="shared" si="3"/>
        <v>12</v>
      </c>
      <c r="T38" s="17">
        <f t="shared" si="3"/>
        <v>13</v>
      </c>
      <c r="U38" s="17">
        <f t="shared" si="3"/>
        <v>14</v>
      </c>
      <c r="V38" s="17">
        <f t="shared" si="3"/>
        <v>15</v>
      </c>
      <c r="W38" s="17">
        <f t="shared" si="3"/>
        <v>16</v>
      </c>
      <c r="X38" s="17">
        <f t="shared" si="3"/>
        <v>17</v>
      </c>
      <c r="Y38" s="17">
        <f t="shared" si="3"/>
        <v>18</v>
      </c>
      <c r="Z38" s="17">
        <f t="shared" si="3"/>
        <v>19</v>
      </c>
      <c r="AA38" s="17">
        <f t="shared" si="3"/>
        <v>20</v>
      </c>
      <c r="AB38" s="17">
        <f t="shared" si="3"/>
        <v>21</v>
      </c>
      <c r="AC38" s="17">
        <f t="shared" si="3"/>
        <v>22</v>
      </c>
      <c r="AD38" s="17">
        <f t="shared" si="3"/>
        <v>23</v>
      </c>
      <c r="AE38" s="17">
        <f t="shared" si="3"/>
        <v>24</v>
      </c>
      <c r="AF38" s="17">
        <f t="shared" si="3"/>
        <v>25</v>
      </c>
      <c r="AG38" s="17">
        <f t="shared" si="3"/>
        <v>26</v>
      </c>
      <c r="AH38" s="17">
        <f t="shared" si="3"/>
        <v>27</v>
      </c>
      <c r="AI38" s="17">
        <f t="shared" si="3"/>
        <v>28</v>
      </c>
      <c r="AJ38" s="17">
        <f t="shared" si="3"/>
        <v>29</v>
      </c>
      <c r="AK38" s="17">
        <f t="shared" si="3"/>
        <v>30</v>
      </c>
      <c r="AL38" s="17">
        <f t="shared" si="3"/>
        <v>31</v>
      </c>
      <c r="AM38" s="18" t="s">
        <v>0</v>
      </c>
    </row>
    <row r="39" spans="2:39" ht="19.5" customHeight="1">
      <c r="B39" s="21">
        <f>+B28+1</f>
        <v>22</v>
      </c>
      <c r="C39" s="46" t="s">
        <v>16</v>
      </c>
      <c r="D39" s="65"/>
      <c r="E39" s="65"/>
      <c r="F39" s="65"/>
      <c r="G39" s="7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1">
        <f>SUM(H39:AL39)</f>
        <v>0</v>
      </c>
    </row>
    <row r="40" spans="2:39" ht="19.5" customHeight="1">
      <c r="B40" s="22">
        <f>+B39+1</f>
        <v>23</v>
      </c>
      <c r="C40" s="47"/>
      <c r="D40" s="66"/>
      <c r="E40" s="66"/>
      <c r="F40" s="66"/>
      <c r="G40" s="3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3">
        <f aca="true" t="shared" si="4" ref="AM40:AM59">SUM(H40:AL40)</f>
        <v>0</v>
      </c>
    </row>
    <row r="41" spans="2:39" ht="19.5" customHeight="1">
      <c r="B41" s="22">
        <f aca="true" t="shared" si="5" ref="B41:B59">+B40+1</f>
        <v>24</v>
      </c>
      <c r="C41" s="47"/>
      <c r="D41" s="66"/>
      <c r="E41" s="66"/>
      <c r="F41" s="66"/>
      <c r="G41" s="3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3">
        <f t="shared" si="4"/>
        <v>0</v>
      </c>
    </row>
    <row r="42" spans="2:39" ht="19.5" customHeight="1">
      <c r="B42" s="22">
        <f t="shared" si="5"/>
        <v>25</v>
      </c>
      <c r="C42" s="47"/>
      <c r="D42" s="66"/>
      <c r="E42" s="66"/>
      <c r="F42" s="66"/>
      <c r="G42" s="3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>
        <f t="shared" si="4"/>
        <v>0</v>
      </c>
    </row>
    <row r="43" spans="2:39" ht="19.5" customHeight="1">
      <c r="B43" s="22">
        <f t="shared" si="5"/>
        <v>26</v>
      </c>
      <c r="C43" s="47"/>
      <c r="D43" s="66"/>
      <c r="E43" s="66"/>
      <c r="F43" s="66"/>
      <c r="G43" s="3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3">
        <f t="shared" si="4"/>
        <v>0</v>
      </c>
    </row>
    <row r="44" spans="2:39" ht="19.5" customHeight="1">
      <c r="B44" s="22">
        <f t="shared" si="5"/>
        <v>27</v>
      </c>
      <c r="C44" s="47"/>
      <c r="D44" s="66"/>
      <c r="E44" s="66"/>
      <c r="F44" s="66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3">
        <f t="shared" si="4"/>
        <v>0</v>
      </c>
    </row>
    <row r="45" spans="2:39" ht="19.5" customHeight="1">
      <c r="B45" s="30">
        <f t="shared" si="5"/>
        <v>28</v>
      </c>
      <c r="C45" s="48"/>
      <c r="D45" s="67"/>
      <c r="E45" s="67"/>
      <c r="F45" s="67"/>
      <c r="G45" s="32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5">
        <f t="shared" si="4"/>
        <v>0</v>
      </c>
    </row>
    <row r="46" spans="2:39" ht="19.5" customHeight="1">
      <c r="B46" s="29">
        <f t="shared" si="5"/>
        <v>29</v>
      </c>
      <c r="C46" s="46" t="s">
        <v>17</v>
      </c>
      <c r="D46" s="68"/>
      <c r="E46" s="68"/>
      <c r="F46" s="68"/>
      <c r="G46" s="2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7">
        <f t="shared" si="4"/>
        <v>0</v>
      </c>
    </row>
    <row r="47" spans="2:39" ht="19.5" customHeight="1">
      <c r="B47" s="22">
        <f t="shared" si="5"/>
        <v>30</v>
      </c>
      <c r="C47" s="47"/>
      <c r="D47" s="66"/>
      <c r="E47" s="66"/>
      <c r="F47" s="66"/>
      <c r="G47" s="3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3">
        <f t="shared" si="4"/>
        <v>0</v>
      </c>
    </row>
    <row r="48" spans="2:39" ht="19.5" customHeight="1">
      <c r="B48" s="22">
        <f t="shared" si="5"/>
        <v>31</v>
      </c>
      <c r="C48" s="47"/>
      <c r="D48" s="66"/>
      <c r="E48" s="66"/>
      <c r="F48" s="66"/>
      <c r="G48" s="3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3">
        <f t="shared" si="4"/>
        <v>0</v>
      </c>
    </row>
    <row r="49" spans="2:39" ht="19.5" customHeight="1">
      <c r="B49" s="22">
        <f t="shared" si="5"/>
        <v>32</v>
      </c>
      <c r="C49" s="47"/>
      <c r="D49" s="66"/>
      <c r="E49" s="66"/>
      <c r="F49" s="66"/>
      <c r="G49" s="3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3">
        <f t="shared" si="4"/>
        <v>0</v>
      </c>
    </row>
    <row r="50" spans="2:39" ht="19.5" customHeight="1">
      <c r="B50" s="22">
        <f t="shared" si="5"/>
        <v>33</v>
      </c>
      <c r="C50" s="47"/>
      <c r="D50" s="66"/>
      <c r="E50" s="66"/>
      <c r="F50" s="66"/>
      <c r="G50" s="3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3">
        <f t="shared" si="4"/>
        <v>0</v>
      </c>
    </row>
    <row r="51" spans="2:39" ht="19.5" customHeight="1">
      <c r="B51" s="22">
        <f t="shared" si="5"/>
        <v>34</v>
      </c>
      <c r="C51" s="47"/>
      <c r="D51" s="66"/>
      <c r="E51" s="66"/>
      <c r="F51" s="66"/>
      <c r="G51" s="3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3">
        <f t="shared" si="4"/>
        <v>0</v>
      </c>
    </row>
    <row r="52" spans="2:39" ht="19.5" customHeight="1">
      <c r="B52" s="30">
        <f t="shared" si="5"/>
        <v>35</v>
      </c>
      <c r="C52" s="48"/>
      <c r="D52" s="67"/>
      <c r="E52" s="67"/>
      <c r="F52" s="67"/>
      <c r="G52" s="32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5">
        <f t="shared" si="4"/>
        <v>0</v>
      </c>
    </row>
    <row r="53" spans="2:39" ht="19.5" customHeight="1">
      <c r="B53" s="29">
        <f t="shared" si="5"/>
        <v>36</v>
      </c>
      <c r="C53" s="46" t="s">
        <v>18</v>
      </c>
      <c r="D53" s="68"/>
      <c r="E53" s="68"/>
      <c r="F53" s="68"/>
      <c r="G53" s="2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>
        <f t="shared" si="4"/>
        <v>0</v>
      </c>
    </row>
    <row r="54" spans="2:39" ht="19.5" customHeight="1">
      <c r="B54" s="22">
        <f t="shared" si="5"/>
        <v>37</v>
      </c>
      <c r="C54" s="47"/>
      <c r="D54" s="66"/>
      <c r="E54" s="66"/>
      <c r="F54" s="66"/>
      <c r="G54" s="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3">
        <f t="shared" si="4"/>
        <v>0</v>
      </c>
    </row>
    <row r="55" spans="2:39" ht="19.5" customHeight="1">
      <c r="B55" s="22">
        <f t="shared" si="5"/>
        <v>38</v>
      </c>
      <c r="C55" s="47"/>
      <c r="D55" s="66"/>
      <c r="E55" s="66"/>
      <c r="F55" s="66"/>
      <c r="G55" s="3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3">
        <f t="shared" si="4"/>
        <v>0</v>
      </c>
    </row>
    <row r="56" spans="2:39" ht="19.5" customHeight="1">
      <c r="B56" s="22">
        <f t="shared" si="5"/>
        <v>39</v>
      </c>
      <c r="C56" s="47"/>
      <c r="D56" s="66"/>
      <c r="E56" s="66"/>
      <c r="F56" s="66"/>
      <c r="G56" s="3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3">
        <f t="shared" si="4"/>
        <v>0</v>
      </c>
    </row>
    <row r="57" spans="2:39" ht="19.5" customHeight="1">
      <c r="B57" s="22">
        <f t="shared" si="5"/>
        <v>40</v>
      </c>
      <c r="C57" s="47"/>
      <c r="D57" s="66"/>
      <c r="E57" s="66"/>
      <c r="F57" s="66"/>
      <c r="G57" s="3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3">
        <f t="shared" si="4"/>
        <v>0</v>
      </c>
    </row>
    <row r="58" spans="2:39" ht="19.5" customHeight="1">
      <c r="B58" s="22">
        <f t="shared" si="5"/>
        <v>41</v>
      </c>
      <c r="C58" s="47"/>
      <c r="D58" s="66"/>
      <c r="E58" s="66"/>
      <c r="F58" s="66"/>
      <c r="G58" s="3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3">
        <f t="shared" si="4"/>
        <v>0</v>
      </c>
    </row>
    <row r="59" spans="2:39" ht="19.5" customHeight="1">
      <c r="B59" s="30">
        <f t="shared" si="5"/>
        <v>42</v>
      </c>
      <c r="C59" s="48"/>
      <c r="D59" s="67"/>
      <c r="E59" s="67"/>
      <c r="F59" s="67"/>
      <c r="G59" s="32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5">
        <f t="shared" si="4"/>
        <v>0</v>
      </c>
    </row>
    <row r="60" spans="17:22" ht="12.75">
      <c r="Q60" s="43"/>
      <c r="R60" s="43"/>
      <c r="S60" s="43"/>
      <c r="T60" s="43"/>
      <c r="U60" s="43"/>
      <c r="V60" s="43"/>
    </row>
    <row r="61" spans="2:22" ht="12.75">
      <c r="B61" s="16" t="s">
        <v>12</v>
      </c>
      <c r="C61" s="13"/>
      <c r="Q61" s="43"/>
      <c r="R61" s="43"/>
      <c r="S61" s="43"/>
      <c r="T61" s="43"/>
      <c r="U61" s="43"/>
      <c r="V61" s="43"/>
    </row>
    <row r="62" spans="2:22" ht="12.75">
      <c r="B62" s="16" t="s">
        <v>20</v>
      </c>
      <c r="Q62" s="2"/>
      <c r="R62" s="2"/>
      <c r="S62" s="2"/>
      <c r="T62" s="2"/>
      <c r="U62" s="2"/>
      <c r="V62" s="2"/>
    </row>
    <row r="63" spans="11:27" ht="15.75" customHeight="1">
      <c r="K63" s="49" t="s">
        <v>9</v>
      </c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</row>
    <row r="64" spans="2:39" s="13" customFormat="1" ht="29.25" customHeight="1">
      <c r="B64" s="9" t="s">
        <v>2</v>
      </c>
      <c r="C64" s="9"/>
      <c r="D64" s="59"/>
      <c r="E64" s="60"/>
      <c r="F64" s="60"/>
      <c r="G64" s="11"/>
      <c r="H64" s="11"/>
      <c r="I64" s="11"/>
      <c r="J64" s="11"/>
      <c r="K64" s="12"/>
      <c r="L64" s="12"/>
      <c r="N64" s="14" t="s">
        <v>5</v>
      </c>
      <c r="O64" s="15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5"/>
      <c r="AB64" s="14" t="s">
        <v>6</v>
      </c>
      <c r="AC64" s="14"/>
      <c r="AD64" s="11"/>
      <c r="AE64" s="11"/>
      <c r="AF64" s="12"/>
      <c r="AG64" s="10"/>
      <c r="AH64" s="14" t="s">
        <v>7</v>
      </c>
      <c r="AI64" s="10"/>
      <c r="AJ64" s="11"/>
      <c r="AK64" s="11"/>
      <c r="AL64" s="11"/>
      <c r="AM64" s="10"/>
    </row>
    <row r="65" spans="2:39" s="16" customFormat="1" ht="10.5" customHeight="1">
      <c r="B65" s="14"/>
      <c r="C65" s="14"/>
      <c r="D65" s="61"/>
      <c r="E65" s="61"/>
      <c r="F65" s="61"/>
      <c r="G65" s="14"/>
      <c r="H65" s="14"/>
      <c r="I65" s="14"/>
      <c r="AG65" s="14"/>
      <c r="AH65" s="10"/>
      <c r="AI65" s="10"/>
      <c r="AJ65" s="14"/>
      <c r="AK65" s="14"/>
      <c r="AL65" s="10"/>
      <c r="AM65" s="10"/>
    </row>
    <row r="66" spans="2:39" s="16" customFormat="1" ht="27" customHeight="1">
      <c r="B66" s="9" t="s">
        <v>8</v>
      </c>
      <c r="C66" s="9"/>
      <c r="D66" s="59"/>
      <c r="E66" s="60"/>
      <c r="F66" s="60"/>
      <c r="G66" s="11"/>
      <c r="H66" s="11"/>
      <c r="I66" s="11"/>
      <c r="J66" s="11"/>
      <c r="K66" s="12"/>
      <c r="L66" s="12"/>
      <c r="N66" s="16" t="s">
        <v>3</v>
      </c>
      <c r="P66" s="12"/>
      <c r="Q66" s="12"/>
      <c r="R66" s="12"/>
      <c r="S66" s="12"/>
      <c r="T66" s="12"/>
      <c r="U66" s="12"/>
      <c r="V66" s="12"/>
      <c r="W66" s="12"/>
      <c r="X66" s="12"/>
      <c r="Y66" s="15"/>
      <c r="Z66" s="16" t="s">
        <v>4</v>
      </c>
      <c r="AA66" s="15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4"/>
    </row>
    <row r="67" spans="2:39" s="16" customFormat="1" ht="18" customHeight="1">
      <c r="B67" s="9"/>
      <c r="C67" s="9"/>
      <c r="D67" s="59"/>
      <c r="E67" s="59"/>
      <c r="F67" s="59"/>
      <c r="G67" s="41" t="s">
        <v>45</v>
      </c>
      <c r="H67" s="10"/>
      <c r="I67" s="10"/>
      <c r="J67" s="10"/>
      <c r="K67" s="15"/>
      <c r="L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4"/>
    </row>
    <row r="68" spans="3:38" ht="12" customHeight="1">
      <c r="C68" s="1"/>
      <c r="D68" s="62"/>
      <c r="E68" s="62"/>
      <c r="G68" s="16" t="s">
        <v>46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1"/>
    </row>
    <row r="69" spans="2:39" s="16" customFormat="1" ht="11.25">
      <c r="B69" s="23" t="s">
        <v>11</v>
      </c>
      <c r="C69" s="19" t="s">
        <v>19</v>
      </c>
      <c r="D69" s="63" t="s">
        <v>1</v>
      </c>
      <c r="E69" s="63"/>
      <c r="F69" s="64"/>
      <c r="G69" s="19" t="s">
        <v>10</v>
      </c>
      <c r="H69" s="17">
        <v>1</v>
      </c>
      <c r="I69" s="17">
        <f>+H69+1</f>
        <v>2</v>
      </c>
      <c r="J69" s="17">
        <f aca="true" t="shared" si="6" ref="J69:AL69">+I69+1</f>
        <v>3</v>
      </c>
      <c r="K69" s="17">
        <f t="shared" si="6"/>
        <v>4</v>
      </c>
      <c r="L69" s="17">
        <f t="shared" si="6"/>
        <v>5</v>
      </c>
      <c r="M69" s="17">
        <f t="shared" si="6"/>
        <v>6</v>
      </c>
      <c r="N69" s="17">
        <f t="shared" si="6"/>
        <v>7</v>
      </c>
      <c r="O69" s="17">
        <f t="shared" si="6"/>
        <v>8</v>
      </c>
      <c r="P69" s="17">
        <f t="shared" si="6"/>
        <v>9</v>
      </c>
      <c r="Q69" s="17">
        <f t="shared" si="6"/>
        <v>10</v>
      </c>
      <c r="R69" s="17">
        <f t="shared" si="6"/>
        <v>11</v>
      </c>
      <c r="S69" s="17">
        <f t="shared" si="6"/>
        <v>12</v>
      </c>
      <c r="T69" s="17">
        <f t="shared" si="6"/>
        <v>13</v>
      </c>
      <c r="U69" s="17">
        <f t="shared" si="6"/>
        <v>14</v>
      </c>
      <c r="V69" s="17">
        <f t="shared" si="6"/>
        <v>15</v>
      </c>
      <c r="W69" s="17">
        <f t="shared" si="6"/>
        <v>16</v>
      </c>
      <c r="X69" s="17">
        <f t="shared" si="6"/>
        <v>17</v>
      </c>
      <c r="Y69" s="17">
        <f t="shared" si="6"/>
        <v>18</v>
      </c>
      <c r="Z69" s="17">
        <f t="shared" si="6"/>
        <v>19</v>
      </c>
      <c r="AA69" s="17">
        <f t="shared" si="6"/>
        <v>20</v>
      </c>
      <c r="AB69" s="17">
        <f t="shared" si="6"/>
        <v>21</v>
      </c>
      <c r="AC69" s="17">
        <f t="shared" si="6"/>
        <v>22</v>
      </c>
      <c r="AD69" s="17">
        <f t="shared" si="6"/>
        <v>23</v>
      </c>
      <c r="AE69" s="17">
        <f t="shared" si="6"/>
        <v>24</v>
      </c>
      <c r="AF69" s="17">
        <f t="shared" si="6"/>
        <v>25</v>
      </c>
      <c r="AG69" s="17">
        <f t="shared" si="6"/>
        <v>26</v>
      </c>
      <c r="AH69" s="17">
        <f t="shared" si="6"/>
        <v>27</v>
      </c>
      <c r="AI69" s="17">
        <f t="shared" si="6"/>
        <v>28</v>
      </c>
      <c r="AJ69" s="17">
        <f t="shared" si="6"/>
        <v>29</v>
      </c>
      <c r="AK69" s="17">
        <f t="shared" si="6"/>
        <v>30</v>
      </c>
      <c r="AL69" s="17">
        <f t="shared" si="6"/>
        <v>31</v>
      </c>
      <c r="AM69" s="18" t="s">
        <v>0</v>
      </c>
    </row>
    <row r="70" spans="2:39" ht="19.5" customHeight="1">
      <c r="B70" s="21">
        <f>+B59+1</f>
        <v>43</v>
      </c>
      <c r="C70" s="46" t="s">
        <v>21</v>
      </c>
      <c r="D70" s="65"/>
      <c r="E70" s="65"/>
      <c r="F70" s="65"/>
      <c r="G70" s="7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1">
        <f>SUM(H70:AL70)</f>
        <v>0</v>
      </c>
    </row>
    <row r="71" spans="2:39" ht="19.5" customHeight="1">
      <c r="B71" s="22">
        <f>+B70+1</f>
        <v>44</v>
      </c>
      <c r="C71" s="47"/>
      <c r="D71" s="66"/>
      <c r="E71" s="66"/>
      <c r="F71" s="66"/>
      <c r="G71" s="3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3">
        <f aca="true" t="shared" si="7" ref="AM71:AM90">SUM(H71:AL71)</f>
        <v>0</v>
      </c>
    </row>
    <row r="72" spans="2:39" ht="19.5" customHeight="1">
      <c r="B72" s="22">
        <f aca="true" t="shared" si="8" ref="B72:B90">+B71+1</f>
        <v>45</v>
      </c>
      <c r="C72" s="47"/>
      <c r="D72" s="66"/>
      <c r="E72" s="66"/>
      <c r="F72" s="66"/>
      <c r="G72" s="3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3">
        <f t="shared" si="7"/>
        <v>0</v>
      </c>
    </row>
    <row r="73" spans="2:39" ht="19.5" customHeight="1">
      <c r="B73" s="22">
        <f t="shared" si="8"/>
        <v>46</v>
      </c>
      <c r="C73" s="47"/>
      <c r="D73" s="66"/>
      <c r="E73" s="66"/>
      <c r="F73" s="66"/>
      <c r="G73" s="3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3">
        <f t="shared" si="7"/>
        <v>0</v>
      </c>
    </row>
    <row r="74" spans="2:39" ht="19.5" customHeight="1">
      <c r="B74" s="22">
        <f t="shared" si="8"/>
        <v>47</v>
      </c>
      <c r="C74" s="47"/>
      <c r="D74" s="66"/>
      <c r="E74" s="66"/>
      <c r="F74" s="66"/>
      <c r="G74" s="3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3">
        <f t="shared" si="7"/>
        <v>0</v>
      </c>
    </row>
    <row r="75" spans="2:39" ht="19.5" customHeight="1">
      <c r="B75" s="22">
        <f t="shared" si="8"/>
        <v>48</v>
      </c>
      <c r="C75" s="47"/>
      <c r="D75" s="66"/>
      <c r="E75" s="66"/>
      <c r="F75" s="66"/>
      <c r="G75" s="3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3">
        <f t="shared" si="7"/>
        <v>0</v>
      </c>
    </row>
    <row r="76" spans="2:39" ht="19.5" customHeight="1">
      <c r="B76" s="30">
        <f t="shared" si="8"/>
        <v>49</v>
      </c>
      <c r="C76" s="48"/>
      <c r="D76" s="67"/>
      <c r="E76" s="67"/>
      <c r="F76" s="67"/>
      <c r="G76" s="32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5">
        <f t="shared" si="7"/>
        <v>0</v>
      </c>
    </row>
    <row r="77" spans="2:39" ht="19.5" customHeight="1">
      <c r="B77" s="29">
        <f t="shared" si="8"/>
        <v>50</v>
      </c>
      <c r="C77" s="46" t="s">
        <v>22</v>
      </c>
      <c r="D77" s="68"/>
      <c r="E77" s="68"/>
      <c r="F77" s="68"/>
      <c r="G77" s="25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7">
        <f t="shared" si="7"/>
        <v>0</v>
      </c>
    </row>
    <row r="78" spans="2:39" ht="19.5" customHeight="1">
      <c r="B78" s="22">
        <f t="shared" si="8"/>
        <v>51</v>
      </c>
      <c r="C78" s="47"/>
      <c r="D78" s="66"/>
      <c r="E78" s="66"/>
      <c r="F78" s="66"/>
      <c r="G78" s="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3">
        <f t="shared" si="7"/>
        <v>0</v>
      </c>
    </row>
    <row r="79" spans="2:39" ht="19.5" customHeight="1">
      <c r="B79" s="22">
        <f t="shared" si="8"/>
        <v>52</v>
      </c>
      <c r="C79" s="47"/>
      <c r="D79" s="66"/>
      <c r="E79" s="66"/>
      <c r="F79" s="66"/>
      <c r="G79" s="3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3">
        <f t="shared" si="7"/>
        <v>0</v>
      </c>
    </row>
    <row r="80" spans="2:39" ht="19.5" customHeight="1">
      <c r="B80" s="22">
        <f t="shared" si="8"/>
        <v>53</v>
      </c>
      <c r="C80" s="47"/>
      <c r="D80" s="66"/>
      <c r="E80" s="66"/>
      <c r="F80" s="66"/>
      <c r="G80" s="3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3">
        <f t="shared" si="7"/>
        <v>0</v>
      </c>
    </row>
    <row r="81" spans="2:39" ht="19.5" customHeight="1">
      <c r="B81" s="22">
        <f t="shared" si="8"/>
        <v>54</v>
      </c>
      <c r="C81" s="47"/>
      <c r="D81" s="66"/>
      <c r="E81" s="66"/>
      <c r="F81" s="66"/>
      <c r="G81" s="3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3">
        <f t="shared" si="7"/>
        <v>0</v>
      </c>
    </row>
    <row r="82" spans="2:39" ht="19.5" customHeight="1">
      <c r="B82" s="22">
        <f t="shared" si="8"/>
        <v>55</v>
      </c>
      <c r="C82" s="47"/>
      <c r="D82" s="66"/>
      <c r="E82" s="66"/>
      <c r="F82" s="66"/>
      <c r="G82" s="3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3">
        <f t="shared" si="7"/>
        <v>0</v>
      </c>
    </row>
    <row r="83" spans="2:39" ht="19.5" customHeight="1">
      <c r="B83" s="30">
        <f t="shared" si="8"/>
        <v>56</v>
      </c>
      <c r="C83" s="48"/>
      <c r="D83" s="67"/>
      <c r="E83" s="67"/>
      <c r="F83" s="67"/>
      <c r="G83" s="32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5">
        <f t="shared" si="7"/>
        <v>0</v>
      </c>
    </row>
    <row r="84" spans="2:39" ht="19.5" customHeight="1">
      <c r="B84" s="29">
        <f t="shared" si="8"/>
        <v>57</v>
      </c>
      <c r="C84" s="46" t="s">
        <v>23</v>
      </c>
      <c r="D84" s="68"/>
      <c r="E84" s="68"/>
      <c r="F84" s="68"/>
      <c r="G84" s="25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7">
        <f t="shared" si="7"/>
        <v>0</v>
      </c>
    </row>
    <row r="85" spans="2:39" ht="19.5" customHeight="1">
      <c r="B85" s="22">
        <f t="shared" si="8"/>
        <v>58</v>
      </c>
      <c r="C85" s="47"/>
      <c r="D85" s="66"/>
      <c r="E85" s="66"/>
      <c r="F85" s="66"/>
      <c r="G85" s="3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3">
        <f t="shared" si="7"/>
        <v>0</v>
      </c>
    </row>
    <row r="86" spans="2:39" ht="19.5" customHeight="1">
      <c r="B86" s="22">
        <f t="shared" si="8"/>
        <v>59</v>
      </c>
      <c r="C86" s="47"/>
      <c r="D86" s="66"/>
      <c r="E86" s="66"/>
      <c r="F86" s="66"/>
      <c r="G86" s="3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3">
        <f t="shared" si="7"/>
        <v>0</v>
      </c>
    </row>
    <row r="87" spans="2:39" ht="19.5" customHeight="1">
      <c r="B87" s="22">
        <f t="shared" si="8"/>
        <v>60</v>
      </c>
      <c r="C87" s="47"/>
      <c r="D87" s="66"/>
      <c r="E87" s="66"/>
      <c r="F87" s="66"/>
      <c r="G87" s="3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3">
        <f t="shared" si="7"/>
        <v>0</v>
      </c>
    </row>
    <row r="88" spans="2:39" ht="19.5" customHeight="1">
      <c r="B88" s="22">
        <f t="shared" si="8"/>
        <v>61</v>
      </c>
      <c r="C88" s="47"/>
      <c r="D88" s="66"/>
      <c r="E88" s="66"/>
      <c r="F88" s="66"/>
      <c r="G88" s="3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3">
        <f t="shared" si="7"/>
        <v>0</v>
      </c>
    </row>
    <row r="89" spans="2:39" ht="19.5" customHeight="1">
      <c r="B89" s="22">
        <f t="shared" si="8"/>
        <v>62</v>
      </c>
      <c r="C89" s="47"/>
      <c r="D89" s="66"/>
      <c r="E89" s="66"/>
      <c r="F89" s="66"/>
      <c r="G89" s="3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3">
        <f t="shared" si="7"/>
        <v>0</v>
      </c>
    </row>
    <row r="90" spans="2:39" ht="19.5" customHeight="1">
      <c r="B90" s="30">
        <f t="shared" si="8"/>
        <v>63</v>
      </c>
      <c r="C90" s="48"/>
      <c r="D90" s="67"/>
      <c r="E90" s="67"/>
      <c r="F90" s="67"/>
      <c r="G90" s="32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5">
        <f t="shared" si="7"/>
        <v>0</v>
      </c>
    </row>
    <row r="91" spans="17:22" ht="12.75">
      <c r="Q91" s="43"/>
      <c r="R91" s="43"/>
      <c r="S91" s="43"/>
      <c r="T91" s="43"/>
      <c r="U91" s="43"/>
      <c r="V91" s="43"/>
    </row>
    <row r="92" spans="2:22" ht="12.75">
      <c r="B92" s="16" t="s">
        <v>12</v>
      </c>
      <c r="C92" s="13"/>
      <c r="Q92" s="43"/>
      <c r="R92" s="43"/>
      <c r="S92" s="43"/>
      <c r="T92" s="43"/>
      <c r="U92" s="43"/>
      <c r="V92" s="43"/>
    </row>
    <row r="93" spans="2:22" ht="12.75">
      <c r="B93" s="16" t="s">
        <v>20</v>
      </c>
      <c r="Q93" s="2"/>
      <c r="R93" s="2"/>
      <c r="S93" s="2"/>
      <c r="T93" s="2"/>
      <c r="U93" s="2"/>
      <c r="V93" s="2"/>
    </row>
    <row r="94" spans="11:27" ht="15.75" customHeight="1">
      <c r="K94" s="49" t="s">
        <v>9</v>
      </c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</row>
    <row r="95" spans="2:39" s="13" customFormat="1" ht="29.25" customHeight="1">
      <c r="B95" s="9" t="s">
        <v>2</v>
      </c>
      <c r="C95" s="9"/>
      <c r="D95" s="59"/>
      <c r="E95" s="60"/>
      <c r="F95" s="60"/>
      <c r="G95" s="11"/>
      <c r="H95" s="11"/>
      <c r="I95" s="11"/>
      <c r="J95" s="11"/>
      <c r="K95" s="12"/>
      <c r="L95" s="12"/>
      <c r="N95" s="14" t="s">
        <v>5</v>
      </c>
      <c r="O95" s="15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5"/>
      <c r="AB95" s="14" t="s">
        <v>6</v>
      </c>
      <c r="AC95" s="14"/>
      <c r="AD95" s="11"/>
      <c r="AE95" s="11"/>
      <c r="AF95" s="12"/>
      <c r="AG95" s="10"/>
      <c r="AH95" s="14" t="s">
        <v>7</v>
      </c>
      <c r="AI95" s="10"/>
      <c r="AJ95" s="11"/>
      <c r="AK95" s="11"/>
      <c r="AL95" s="11"/>
      <c r="AM95" s="10"/>
    </row>
    <row r="96" spans="2:39" s="16" customFormat="1" ht="10.5" customHeight="1">
      <c r="B96" s="14"/>
      <c r="C96" s="14"/>
      <c r="D96" s="61"/>
      <c r="E96" s="61"/>
      <c r="F96" s="61"/>
      <c r="G96" s="14"/>
      <c r="H96" s="14"/>
      <c r="I96" s="14"/>
      <c r="AG96" s="14"/>
      <c r="AH96" s="10"/>
      <c r="AI96" s="10"/>
      <c r="AJ96" s="14"/>
      <c r="AK96" s="14"/>
      <c r="AL96" s="10"/>
      <c r="AM96" s="10"/>
    </row>
    <row r="97" spans="2:39" s="16" customFormat="1" ht="27" customHeight="1">
      <c r="B97" s="9" t="s">
        <v>8</v>
      </c>
      <c r="C97" s="9"/>
      <c r="D97" s="59"/>
      <c r="E97" s="60"/>
      <c r="F97" s="60"/>
      <c r="G97" s="11"/>
      <c r="H97" s="11"/>
      <c r="I97" s="11"/>
      <c r="J97" s="11"/>
      <c r="K97" s="12"/>
      <c r="L97" s="12"/>
      <c r="N97" s="16" t="s">
        <v>3</v>
      </c>
      <c r="P97" s="12"/>
      <c r="Q97" s="12"/>
      <c r="R97" s="12"/>
      <c r="S97" s="12"/>
      <c r="T97" s="12"/>
      <c r="U97" s="12"/>
      <c r="V97" s="12"/>
      <c r="W97" s="12"/>
      <c r="X97" s="12"/>
      <c r="Y97" s="15"/>
      <c r="Z97" s="16" t="s">
        <v>4</v>
      </c>
      <c r="AA97" s="15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4"/>
    </row>
    <row r="98" spans="2:39" s="16" customFormat="1" ht="18" customHeight="1">
      <c r="B98" s="9"/>
      <c r="C98" s="9"/>
      <c r="D98" s="59"/>
      <c r="E98" s="59"/>
      <c r="F98" s="59"/>
      <c r="G98" s="41" t="s">
        <v>45</v>
      </c>
      <c r="H98" s="10"/>
      <c r="I98" s="10"/>
      <c r="J98" s="10"/>
      <c r="K98" s="15"/>
      <c r="L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4"/>
    </row>
    <row r="99" spans="3:38" ht="12" customHeight="1">
      <c r="C99" s="1"/>
      <c r="D99" s="62"/>
      <c r="E99" s="62"/>
      <c r="G99" s="16" t="s">
        <v>46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1"/>
    </row>
    <row r="100" spans="2:39" s="16" customFormat="1" ht="11.25">
      <c r="B100" s="23" t="s">
        <v>11</v>
      </c>
      <c r="C100" s="19" t="s">
        <v>19</v>
      </c>
      <c r="D100" s="63" t="s">
        <v>1</v>
      </c>
      <c r="E100" s="63"/>
      <c r="F100" s="64"/>
      <c r="G100" s="19" t="s">
        <v>10</v>
      </c>
      <c r="H100" s="17">
        <v>1</v>
      </c>
      <c r="I100" s="17">
        <f>+H100+1</f>
        <v>2</v>
      </c>
      <c r="J100" s="17">
        <f aca="true" t="shared" si="9" ref="J100:AL100">+I100+1</f>
        <v>3</v>
      </c>
      <c r="K100" s="17">
        <f t="shared" si="9"/>
        <v>4</v>
      </c>
      <c r="L100" s="17">
        <f t="shared" si="9"/>
        <v>5</v>
      </c>
      <c r="M100" s="17">
        <f t="shared" si="9"/>
        <v>6</v>
      </c>
      <c r="N100" s="17">
        <f t="shared" si="9"/>
        <v>7</v>
      </c>
      <c r="O100" s="17">
        <f t="shared" si="9"/>
        <v>8</v>
      </c>
      <c r="P100" s="17">
        <f t="shared" si="9"/>
        <v>9</v>
      </c>
      <c r="Q100" s="17">
        <f t="shared" si="9"/>
        <v>10</v>
      </c>
      <c r="R100" s="17">
        <f t="shared" si="9"/>
        <v>11</v>
      </c>
      <c r="S100" s="17">
        <f t="shared" si="9"/>
        <v>12</v>
      </c>
      <c r="T100" s="17">
        <f t="shared" si="9"/>
        <v>13</v>
      </c>
      <c r="U100" s="17">
        <f t="shared" si="9"/>
        <v>14</v>
      </c>
      <c r="V100" s="17">
        <f t="shared" si="9"/>
        <v>15</v>
      </c>
      <c r="W100" s="17">
        <f t="shared" si="9"/>
        <v>16</v>
      </c>
      <c r="X100" s="17">
        <f t="shared" si="9"/>
        <v>17</v>
      </c>
      <c r="Y100" s="17">
        <f t="shared" si="9"/>
        <v>18</v>
      </c>
      <c r="Z100" s="17">
        <f t="shared" si="9"/>
        <v>19</v>
      </c>
      <c r="AA100" s="17">
        <f t="shared" si="9"/>
        <v>20</v>
      </c>
      <c r="AB100" s="17">
        <f t="shared" si="9"/>
        <v>21</v>
      </c>
      <c r="AC100" s="17">
        <f t="shared" si="9"/>
        <v>22</v>
      </c>
      <c r="AD100" s="17">
        <f t="shared" si="9"/>
        <v>23</v>
      </c>
      <c r="AE100" s="17">
        <f t="shared" si="9"/>
        <v>24</v>
      </c>
      <c r="AF100" s="17">
        <f t="shared" si="9"/>
        <v>25</v>
      </c>
      <c r="AG100" s="17">
        <f t="shared" si="9"/>
        <v>26</v>
      </c>
      <c r="AH100" s="17">
        <f t="shared" si="9"/>
        <v>27</v>
      </c>
      <c r="AI100" s="17">
        <f t="shared" si="9"/>
        <v>28</v>
      </c>
      <c r="AJ100" s="17">
        <f t="shared" si="9"/>
        <v>29</v>
      </c>
      <c r="AK100" s="17">
        <f t="shared" si="9"/>
        <v>30</v>
      </c>
      <c r="AL100" s="17">
        <f t="shared" si="9"/>
        <v>31</v>
      </c>
      <c r="AM100" s="18" t="s">
        <v>0</v>
      </c>
    </row>
    <row r="101" spans="2:39" ht="19.5" customHeight="1">
      <c r="B101" s="21">
        <f>+B90+1</f>
        <v>64</v>
      </c>
      <c r="C101" s="46" t="s">
        <v>24</v>
      </c>
      <c r="D101" s="65"/>
      <c r="E101" s="65"/>
      <c r="F101" s="65"/>
      <c r="G101" s="7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1">
        <f>SUM(H101:AL101)</f>
        <v>0</v>
      </c>
    </row>
    <row r="102" spans="2:39" ht="19.5" customHeight="1">
      <c r="B102" s="22">
        <f>+B101+1</f>
        <v>65</v>
      </c>
      <c r="C102" s="47"/>
      <c r="D102" s="66"/>
      <c r="E102" s="66"/>
      <c r="F102" s="66"/>
      <c r="G102" s="3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3">
        <f aca="true" t="shared" si="10" ref="AM102:AM121">SUM(H102:AL102)</f>
        <v>0</v>
      </c>
    </row>
    <row r="103" spans="2:39" ht="19.5" customHeight="1">
      <c r="B103" s="22">
        <f aca="true" t="shared" si="11" ref="B103:B121">+B102+1</f>
        <v>66</v>
      </c>
      <c r="C103" s="47"/>
      <c r="D103" s="66"/>
      <c r="E103" s="66"/>
      <c r="F103" s="66"/>
      <c r="G103" s="3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3">
        <f t="shared" si="10"/>
        <v>0</v>
      </c>
    </row>
    <row r="104" spans="2:39" ht="19.5" customHeight="1">
      <c r="B104" s="22">
        <f t="shared" si="11"/>
        <v>67</v>
      </c>
      <c r="C104" s="47"/>
      <c r="D104" s="66"/>
      <c r="E104" s="66"/>
      <c r="F104" s="66"/>
      <c r="G104" s="3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3">
        <f t="shared" si="10"/>
        <v>0</v>
      </c>
    </row>
    <row r="105" spans="2:39" ht="19.5" customHeight="1">
      <c r="B105" s="22">
        <f t="shared" si="11"/>
        <v>68</v>
      </c>
      <c r="C105" s="47"/>
      <c r="D105" s="66"/>
      <c r="E105" s="66"/>
      <c r="F105" s="66"/>
      <c r="G105" s="3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3">
        <f t="shared" si="10"/>
        <v>0</v>
      </c>
    </row>
    <row r="106" spans="2:39" ht="19.5" customHeight="1">
      <c r="B106" s="22">
        <f t="shared" si="11"/>
        <v>69</v>
      </c>
      <c r="C106" s="47"/>
      <c r="D106" s="66"/>
      <c r="E106" s="66"/>
      <c r="F106" s="66"/>
      <c r="G106" s="3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3">
        <f t="shared" si="10"/>
        <v>0</v>
      </c>
    </row>
    <row r="107" spans="2:39" ht="19.5" customHeight="1">
      <c r="B107" s="30">
        <f t="shared" si="11"/>
        <v>70</v>
      </c>
      <c r="C107" s="48"/>
      <c r="D107" s="67"/>
      <c r="E107" s="67"/>
      <c r="F107" s="67"/>
      <c r="G107" s="32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5">
        <f t="shared" si="10"/>
        <v>0</v>
      </c>
    </row>
    <row r="108" spans="2:39" ht="19.5" customHeight="1">
      <c r="B108" s="29">
        <f t="shared" si="11"/>
        <v>71</v>
      </c>
      <c r="C108" s="46" t="s">
        <v>25</v>
      </c>
      <c r="D108" s="68"/>
      <c r="E108" s="68"/>
      <c r="F108" s="68"/>
      <c r="G108" s="25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7">
        <f t="shared" si="10"/>
        <v>0</v>
      </c>
    </row>
    <row r="109" spans="2:39" ht="19.5" customHeight="1">
      <c r="B109" s="22">
        <f t="shared" si="11"/>
        <v>72</v>
      </c>
      <c r="C109" s="47"/>
      <c r="D109" s="66"/>
      <c r="E109" s="66"/>
      <c r="F109" s="66"/>
      <c r="G109" s="3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3">
        <f t="shared" si="10"/>
        <v>0</v>
      </c>
    </row>
    <row r="110" spans="2:39" ht="19.5" customHeight="1">
      <c r="B110" s="22">
        <f t="shared" si="11"/>
        <v>73</v>
      </c>
      <c r="C110" s="47"/>
      <c r="D110" s="66"/>
      <c r="E110" s="66"/>
      <c r="F110" s="66"/>
      <c r="G110" s="3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3">
        <f t="shared" si="10"/>
        <v>0</v>
      </c>
    </row>
    <row r="111" spans="2:39" ht="19.5" customHeight="1">
      <c r="B111" s="22">
        <f t="shared" si="11"/>
        <v>74</v>
      </c>
      <c r="C111" s="47"/>
      <c r="D111" s="66"/>
      <c r="E111" s="66"/>
      <c r="F111" s="66"/>
      <c r="G111" s="3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3">
        <f t="shared" si="10"/>
        <v>0</v>
      </c>
    </row>
    <row r="112" spans="2:39" ht="19.5" customHeight="1">
      <c r="B112" s="22">
        <f t="shared" si="11"/>
        <v>75</v>
      </c>
      <c r="C112" s="47"/>
      <c r="D112" s="66"/>
      <c r="E112" s="66"/>
      <c r="F112" s="66"/>
      <c r="G112" s="3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3">
        <f t="shared" si="10"/>
        <v>0</v>
      </c>
    </row>
    <row r="113" spans="2:39" ht="19.5" customHeight="1">
      <c r="B113" s="22">
        <f t="shared" si="11"/>
        <v>76</v>
      </c>
      <c r="C113" s="47"/>
      <c r="D113" s="66"/>
      <c r="E113" s="66"/>
      <c r="F113" s="66"/>
      <c r="G113" s="3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3">
        <f t="shared" si="10"/>
        <v>0</v>
      </c>
    </row>
    <row r="114" spans="2:39" ht="19.5" customHeight="1">
      <c r="B114" s="30">
        <f t="shared" si="11"/>
        <v>77</v>
      </c>
      <c r="C114" s="48"/>
      <c r="D114" s="67"/>
      <c r="E114" s="67"/>
      <c r="F114" s="67"/>
      <c r="G114" s="32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5">
        <f t="shared" si="10"/>
        <v>0</v>
      </c>
    </row>
    <row r="115" spans="2:39" ht="19.5" customHeight="1">
      <c r="B115" s="29">
        <f t="shared" si="11"/>
        <v>78</v>
      </c>
      <c r="C115" s="46" t="s">
        <v>26</v>
      </c>
      <c r="D115" s="68"/>
      <c r="E115" s="68"/>
      <c r="F115" s="68"/>
      <c r="G115" s="25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7">
        <f t="shared" si="10"/>
        <v>0</v>
      </c>
    </row>
    <row r="116" spans="2:39" ht="19.5" customHeight="1">
      <c r="B116" s="22">
        <f t="shared" si="11"/>
        <v>79</v>
      </c>
      <c r="C116" s="47"/>
      <c r="D116" s="66"/>
      <c r="E116" s="66"/>
      <c r="F116" s="66"/>
      <c r="G116" s="3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3">
        <f t="shared" si="10"/>
        <v>0</v>
      </c>
    </row>
    <row r="117" spans="2:39" ht="19.5" customHeight="1">
      <c r="B117" s="22">
        <f t="shared" si="11"/>
        <v>80</v>
      </c>
      <c r="C117" s="47"/>
      <c r="D117" s="66"/>
      <c r="E117" s="66"/>
      <c r="F117" s="66"/>
      <c r="G117" s="3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3">
        <f t="shared" si="10"/>
        <v>0</v>
      </c>
    </row>
    <row r="118" spans="2:39" ht="19.5" customHeight="1">
      <c r="B118" s="22">
        <f t="shared" si="11"/>
        <v>81</v>
      </c>
      <c r="C118" s="47"/>
      <c r="D118" s="66"/>
      <c r="E118" s="66"/>
      <c r="F118" s="66"/>
      <c r="G118" s="3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3">
        <f t="shared" si="10"/>
        <v>0</v>
      </c>
    </row>
    <row r="119" spans="2:39" ht="19.5" customHeight="1">
      <c r="B119" s="22">
        <f t="shared" si="11"/>
        <v>82</v>
      </c>
      <c r="C119" s="47"/>
      <c r="D119" s="66"/>
      <c r="E119" s="66"/>
      <c r="F119" s="66"/>
      <c r="G119" s="3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3">
        <f t="shared" si="10"/>
        <v>0</v>
      </c>
    </row>
    <row r="120" spans="2:39" ht="19.5" customHeight="1">
      <c r="B120" s="22">
        <f t="shared" si="11"/>
        <v>83</v>
      </c>
      <c r="C120" s="47"/>
      <c r="D120" s="66"/>
      <c r="E120" s="66"/>
      <c r="F120" s="66"/>
      <c r="G120" s="3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3">
        <f t="shared" si="10"/>
        <v>0</v>
      </c>
    </row>
    <row r="121" spans="2:39" ht="19.5" customHeight="1">
      <c r="B121" s="30">
        <f t="shared" si="11"/>
        <v>84</v>
      </c>
      <c r="C121" s="48"/>
      <c r="D121" s="67"/>
      <c r="E121" s="67"/>
      <c r="F121" s="67"/>
      <c r="G121" s="32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5">
        <f t="shared" si="10"/>
        <v>0</v>
      </c>
    </row>
    <row r="122" spans="17:22" ht="12.75">
      <c r="Q122" s="43"/>
      <c r="R122" s="43"/>
      <c r="S122" s="43"/>
      <c r="T122" s="43"/>
      <c r="U122" s="43"/>
      <c r="V122" s="43"/>
    </row>
    <row r="123" spans="2:22" ht="12.75">
      <c r="B123" s="16" t="s">
        <v>12</v>
      </c>
      <c r="C123" s="13"/>
      <c r="Q123" s="43"/>
      <c r="R123" s="43"/>
      <c r="S123" s="43"/>
      <c r="T123" s="43"/>
      <c r="U123" s="43"/>
      <c r="V123" s="43"/>
    </row>
    <row r="124" spans="2:22" ht="12.75">
      <c r="B124" s="16" t="s">
        <v>20</v>
      </c>
      <c r="Q124" s="2"/>
      <c r="R124" s="2"/>
      <c r="S124" s="2"/>
      <c r="T124" s="2"/>
      <c r="U124" s="2"/>
      <c r="V124" s="2"/>
    </row>
    <row r="125" spans="11:27" ht="15.75" customHeight="1">
      <c r="K125" s="49" t="s">
        <v>9</v>
      </c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</row>
    <row r="126" spans="2:39" s="13" customFormat="1" ht="29.25" customHeight="1">
      <c r="B126" s="9" t="s">
        <v>2</v>
      </c>
      <c r="C126" s="9"/>
      <c r="D126" s="59"/>
      <c r="E126" s="60"/>
      <c r="F126" s="60"/>
      <c r="G126" s="11"/>
      <c r="H126" s="11"/>
      <c r="I126" s="11"/>
      <c r="J126" s="11"/>
      <c r="K126" s="12"/>
      <c r="L126" s="12"/>
      <c r="N126" s="14" t="s">
        <v>5</v>
      </c>
      <c r="O126" s="15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5"/>
      <c r="AB126" s="14" t="s">
        <v>6</v>
      </c>
      <c r="AC126" s="14"/>
      <c r="AD126" s="11"/>
      <c r="AE126" s="11"/>
      <c r="AF126" s="12"/>
      <c r="AG126" s="10"/>
      <c r="AH126" s="14" t="s">
        <v>7</v>
      </c>
      <c r="AI126" s="10"/>
      <c r="AJ126" s="11"/>
      <c r="AK126" s="11"/>
      <c r="AL126" s="11"/>
      <c r="AM126" s="10"/>
    </row>
    <row r="127" spans="2:39" s="16" customFormat="1" ht="10.5" customHeight="1">
      <c r="B127" s="14"/>
      <c r="C127" s="14"/>
      <c r="D127" s="61"/>
      <c r="E127" s="61"/>
      <c r="F127" s="61"/>
      <c r="G127" s="14"/>
      <c r="H127" s="14"/>
      <c r="I127" s="14"/>
      <c r="AG127" s="14"/>
      <c r="AH127" s="10"/>
      <c r="AI127" s="10"/>
      <c r="AJ127" s="14"/>
      <c r="AK127" s="14"/>
      <c r="AL127" s="10"/>
      <c r="AM127" s="10"/>
    </row>
    <row r="128" spans="2:39" s="16" customFormat="1" ht="27" customHeight="1">
      <c r="B128" s="9" t="s">
        <v>8</v>
      </c>
      <c r="C128" s="9"/>
      <c r="D128" s="59"/>
      <c r="E128" s="60"/>
      <c r="F128" s="60"/>
      <c r="G128" s="11"/>
      <c r="H128" s="11"/>
      <c r="I128" s="11"/>
      <c r="J128" s="11"/>
      <c r="K128" s="12"/>
      <c r="L128" s="12"/>
      <c r="N128" s="16" t="s">
        <v>3</v>
      </c>
      <c r="P128" s="12"/>
      <c r="Q128" s="12"/>
      <c r="R128" s="12"/>
      <c r="S128" s="12"/>
      <c r="T128" s="12"/>
      <c r="U128" s="12"/>
      <c r="V128" s="12"/>
      <c r="W128" s="12"/>
      <c r="X128" s="12"/>
      <c r="Y128" s="15"/>
      <c r="Z128" s="16" t="s">
        <v>4</v>
      </c>
      <c r="AA128" s="15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4"/>
    </row>
    <row r="129" spans="2:39" s="16" customFormat="1" ht="18" customHeight="1">
      <c r="B129" s="9"/>
      <c r="C129" s="9"/>
      <c r="D129" s="59"/>
      <c r="E129" s="59"/>
      <c r="F129" s="59"/>
      <c r="G129" s="41" t="s">
        <v>45</v>
      </c>
      <c r="H129" s="10"/>
      <c r="I129" s="10"/>
      <c r="J129" s="10"/>
      <c r="K129" s="15"/>
      <c r="L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4"/>
    </row>
    <row r="130" spans="3:38" ht="12" customHeight="1">
      <c r="C130" s="1"/>
      <c r="D130" s="62"/>
      <c r="E130" s="62"/>
      <c r="G130" s="16" t="s">
        <v>46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1"/>
    </row>
    <row r="131" spans="2:39" s="16" customFormat="1" ht="11.25">
      <c r="B131" s="23" t="s">
        <v>11</v>
      </c>
      <c r="C131" s="19" t="s">
        <v>19</v>
      </c>
      <c r="D131" s="63" t="s">
        <v>1</v>
      </c>
      <c r="E131" s="63"/>
      <c r="F131" s="64"/>
      <c r="G131" s="19" t="s">
        <v>10</v>
      </c>
      <c r="H131" s="17">
        <v>1</v>
      </c>
      <c r="I131" s="17">
        <f>+H131+1</f>
        <v>2</v>
      </c>
      <c r="J131" s="17">
        <f aca="true" t="shared" si="12" ref="J131:AL131">+I131+1</f>
        <v>3</v>
      </c>
      <c r="K131" s="17">
        <f t="shared" si="12"/>
        <v>4</v>
      </c>
      <c r="L131" s="17">
        <f t="shared" si="12"/>
        <v>5</v>
      </c>
      <c r="M131" s="17">
        <f t="shared" si="12"/>
        <v>6</v>
      </c>
      <c r="N131" s="17">
        <f t="shared" si="12"/>
        <v>7</v>
      </c>
      <c r="O131" s="17">
        <f t="shared" si="12"/>
        <v>8</v>
      </c>
      <c r="P131" s="17">
        <f t="shared" si="12"/>
        <v>9</v>
      </c>
      <c r="Q131" s="17">
        <f t="shared" si="12"/>
        <v>10</v>
      </c>
      <c r="R131" s="17">
        <f t="shared" si="12"/>
        <v>11</v>
      </c>
      <c r="S131" s="17">
        <f t="shared" si="12"/>
        <v>12</v>
      </c>
      <c r="T131" s="17">
        <f t="shared" si="12"/>
        <v>13</v>
      </c>
      <c r="U131" s="17">
        <f t="shared" si="12"/>
        <v>14</v>
      </c>
      <c r="V131" s="17">
        <f t="shared" si="12"/>
        <v>15</v>
      </c>
      <c r="W131" s="17">
        <f t="shared" si="12"/>
        <v>16</v>
      </c>
      <c r="X131" s="17">
        <f t="shared" si="12"/>
        <v>17</v>
      </c>
      <c r="Y131" s="17">
        <f t="shared" si="12"/>
        <v>18</v>
      </c>
      <c r="Z131" s="17">
        <f t="shared" si="12"/>
        <v>19</v>
      </c>
      <c r="AA131" s="17">
        <f t="shared" si="12"/>
        <v>20</v>
      </c>
      <c r="AB131" s="17">
        <f t="shared" si="12"/>
        <v>21</v>
      </c>
      <c r="AC131" s="17">
        <f t="shared" si="12"/>
        <v>22</v>
      </c>
      <c r="AD131" s="17">
        <f t="shared" si="12"/>
        <v>23</v>
      </c>
      <c r="AE131" s="17">
        <f t="shared" si="12"/>
        <v>24</v>
      </c>
      <c r="AF131" s="17">
        <f t="shared" si="12"/>
        <v>25</v>
      </c>
      <c r="AG131" s="17">
        <f t="shared" si="12"/>
        <v>26</v>
      </c>
      <c r="AH131" s="17">
        <f t="shared" si="12"/>
        <v>27</v>
      </c>
      <c r="AI131" s="17">
        <f t="shared" si="12"/>
        <v>28</v>
      </c>
      <c r="AJ131" s="17">
        <f t="shared" si="12"/>
        <v>29</v>
      </c>
      <c r="AK131" s="17">
        <f t="shared" si="12"/>
        <v>30</v>
      </c>
      <c r="AL131" s="17">
        <f t="shared" si="12"/>
        <v>31</v>
      </c>
      <c r="AM131" s="18" t="s">
        <v>0</v>
      </c>
    </row>
    <row r="132" spans="2:39" ht="19.5" customHeight="1">
      <c r="B132" s="21">
        <f>+B121+1</f>
        <v>85</v>
      </c>
      <c r="C132" s="46" t="s">
        <v>27</v>
      </c>
      <c r="D132" s="65"/>
      <c r="E132" s="65"/>
      <c r="F132" s="65"/>
      <c r="G132" s="7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1">
        <f>SUM(H132:AL132)</f>
        <v>0</v>
      </c>
    </row>
    <row r="133" spans="2:39" ht="19.5" customHeight="1">
      <c r="B133" s="22">
        <f>+B132+1</f>
        <v>86</v>
      </c>
      <c r="C133" s="47"/>
      <c r="D133" s="66"/>
      <c r="E133" s="66"/>
      <c r="F133" s="66"/>
      <c r="G133" s="3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3">
        <f aca="true" t="shared" si="13" ref="AM133:AM152">SUM(H133:AL133)</f>
        <v>0</v>
      </c>
    </row>
    <row r="134" spans="2:39" ht="19.5" customHeight="1">
      <c r="B134" s="22">
        <f aca="true" t="shared" si="14" ref="B134:B152">+B133+1</f>
        <v>87</v>
      </c>
      <c r="C134" s="47"/>
      <c r="D134" s="66"/>
      <c r="E134" s="66"/>
      <c r="F134" s="66"/>
      <c r="G134" s="3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3">
        <f t="shared" si="13"/>
        <v>0</v>
      </c>
    </row>
    <row r="135" spans="2:39" ht="19.5" customHeight="1">
      <c r="B135" s="22">
        <f t="shared" si="14"/>
        <v>88</v>
      </c>
      <c r="C135" s="47"/>
      <c r="D135" s="66"/>
      <c r="E135" s="66"/>
      <c r="F135" s="66"/>
      <c r="G135" s="3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3">
        <f t="shared" si="13"/>
        <v>0</v>
      </c>
    </row>
    <row r="136" spans="2:39" ht="19.5" customHeight="1">
      <c r="B136" s="22">
        <f t="shared" si="14"/>
        <v>89</v>
      </c>
      <c r="C136" s="47"/>
      <c r="D136" s="66"/>
      <c r="E136" s="66"/>
      <c r="F136" s="66"/>
      <c r="G136" s="3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3">
        <f t="shared" si="13"/>
        <v>0</v>
      </c>
    </row>
    <row r="137" spans="2:39" ht="19.5" customHeight="1">
      <c r="B137" s="22">
        <f t="shared" si="14"/>
        <v>90</v>
      </c>
      <c r="C137" s="47"/>
      <c r="D137" s="66"/>
      <c r="E137" s="66"/>
      <c r="F137" s="66"/>
      <c r="G137" s="3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3">
        <f t="shared" si="13"/>
        <v>0</v>
      </c>
    </row>
    <row r="138" spans="2:39" ht="19.5" customHeight="1">
      <c r="B138" s="30">
        <f t="shared" si="14"/>
        <v>91</v>
      </c>
      <c r="C138" s="48"/>
      <c r="D138" s="67"/>
      <c r="E138" s="67"/>
      <c r="F138" s="67"/>
      <c r="G138" s="32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5">
        <f t="shared" si="13"/>
        <v>0</v>
      </c>
    </row>
    <row r="139" spans="2:39" ht="19.5" customHeight="1">
      <c r="B139" s="29">
        <f t="shared" si="14"/>
        <v>92</v>
      </c>
      <c r="C139" s="46" t="s">
        <v>28</v>
      </c>
      <c r="D139" s="68"/>
      <c r="E139" s="68"/>
      <c r="F139" s="68"/>
      <c r="G139" s="25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7">
        <f t="shared" si="13"/>
        <v>0</v>
      </c>
    </row>
    <row r="140" spans="2:39" ht="19.5" customHeight="1">
      <c r="B140" s="22">
        <f t="shared" si="14"/>
        <v>93</v>
      </c>
      <c r="C140" s="47"/>
      <c r="D140" s="66"/>
      <c r="E140" s="66"/>
      <c r="F140" s="66"/>
      <c r="G140" s="3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3">
        <f t="shared" si="13"/>
        <v>0</v>
      </c>
    </row>
    <row r="141" spans="2:39" ht="19.5" customHeight="1">
      <c r="B141" s="22">
        <f t="shared" si="14"/>
        <v>94</v>
      </c>
      <c r="C141" s="47"/>
      <c r="D141" s="66"/>
      <c r="E141" s="66"/>
      <c r="F141" s="66"/>
      <c r="G141" s="3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3">
        <f t="shared" si="13"/>
        <v>0</v>
      </c>
    </row>
    <row r="142" spans="2:39" ht="19.5" customHeight="1">
      <c r="B142" s="22">
        <f t="shared" si="14"/>
        <v>95</v>
      </c>
      <c r="C142" s="47"/>
      <c r="D142" s="66"/>
      <c r="E142" s="66"/>
      <c r="F142" s="66"/>
      <c r="G142" s="3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3">
        <f t="shared" si="13"/>
        <v>0</v>
      </c>
    </row>
    <row r="143" spans="2:39" ht="19.5" customHeight="1">
      <c r="B143" s="22">
        <f t="shared" si="14"/>
        <v>96</v>
      </c>
      <c r="C143" s="47"/>
      <c r="D143" s="66"/>
      <c r="E143" s="66"/>
      <c r="F143" s="66"/>
      <c r="G143" s="3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3">
        <f t="shared" si="13"/>
        <v>0</v>
      </c>
    </row>
    <row r="144" spans="2:39" ht="19.5" customHeight="1">
      <c r="B144" s="22">
        <f t="shared" si="14"/>
        <v>97</v>
      </c>
      <c r="C144" s="47"/>
      <c r="D144" s="66"/>
      <c r="E144" s="66"/>
      <c r="F144" s="66"/>
      <c r="G144" s="3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3">
        <f t="shared" si="13"/>
        <v>0</v>
      </c>
    </row>
    <row r="145" spans="2:39" ht="19.5" customHeight="1">
      <c r="B145" s="30">
        <f t="shared" si="14"/>
        <v>98</v>
      </c>
      <c r="C145" s="48"/>
      <c r="D145" s="67"/>
      <c r="E145" s="67"/>
      <c r="F145" s="67"/>
      <c r="G145" s="32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5">
        <f t="shared" si="13"/>
        <v>0</v>
      </c>
    </row>
    <row r="146" spans="2:39" ht="19.5" customHeight="1">
      <c r="B146" s="29">
        <f t="shared" si="14"/>
        <v>99</v>
      </c>
      <c r="C146" s="46" t="s">
        <v>29</v>
      </c>
      <c r="D146" s="68"/>
      <c r="E146" s="68"/>
      <c r="F146" s="68"/>
      <c r="G146" s="25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7">
        <f t="shared" si="13"/>
        <v>0</v>
      </c>
    </row>
    <row r="147" spans="2:39" ht="19.5" customHeight="1">
      <c r="B147" s="22">
        <f t="shared" si="14"/>
        <v>100</v>
      </c>
      <c r="C147" s="47"/>
      <c r="D147" s="66"/>
      <c r="E147" s="66"/>
      <c r="F147" s="66"/>
      <c r="G147" s="3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3">
        <f t="shared" si="13"/>
        <v>0</v>
      </c>
    </row>
    <row r="148" spans="2:39" ht="19.5" customHeight="1">
      <c r="B148" s="22">
        <f t="shared" si="14"/>
        <v>101</v>
      </c>
      <c r="C148" s="47"/>
      <c r="D148" s="66"/>
      <c r="E148" s="66"/>
      <c r="F148" s="66"/>
      <c r="G148" s="3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3">
        <f t="shared" si="13"/>
        <v>0</v>
      </c>
    </row>
    <row r="149" spans="2:39" ht="19.5" customHeight="1">
      <c r="B149" s="22">
        <f t="shared" si="14"/>
        <v>102</v>
      </c>
      <c r="C149" s="47"/>
      <c r="D149" s="66"/>
      <c r="E149" s="66"/>
      <c r="F149" s="66"/>
      <c r="G149" s="3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3">
        <f t="shared" si="13"/>
        <v>0</v>
      </c>
    </row>
    <row r="150" spans="2:39" ht="19.5" customHeight="1">
      <c r="B150" s="22">
        <f t="shared" si="14"/>
        <v>103</v>
      </c>
      <c r="C150" s="47"/>
      <c r="D150" s="66"/>
      <c r="E150" s="66"/>
      <c r="F150" s="66"/>
      <c r="G150" s="3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3">
        <f t="shared" si="13"/>
        <v>0</v>
      </c>
    </row>
    <row r="151" spans="2:39" ht="19.5" customHeight="1">
      <c r="B151" s="22">
        <f t="shared" si="14"/>
        <v>104</v>
      </c>
      <c r="C151" s="47"/>
      <c r="D151" s="66"/>
      <c r="E151" s="66"/>
      <c r="F151" s="66"/>
      <c r="G151" s="3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3">
        <f t="shared" si="13"/>
        <v>0</v>
      </c>
    </row>
    <row r="152" spans="2:39" ht="19.5" customHeight="1">
      <c r="B152" s="30">
        <f t="shared" si="14"/>
        <v>105</v>
      </c>
      <c r="C152" s="48"/>
      <c r="D152" s="67"/>
      <c r="E152" s="67"/>
      <c r="F152" s="67"/>
      <c r="G152" s="32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5">
        <f t="shared" si="13"/>
        <v>0</v>
      </c>
    </row>
    <row r="153" spans="17:22" ht="12.75">
      <c r="Q153" s="43"/>
      <c r="R153" s="43"/>
      <c r="S153" s="43"/>
      <c r="T153" s="43"/>
      <c r="U153" s="43"/>
      <c r="V153" s="43"/>
    </row>
    <row r="154" spans="2:22" ht="12.75">
      <c r="B154" s="16" t="s">
        <v>12</v>
      </c>
      <c r="C154" s="13"/>
      <c r="Q154" s="43"/>
      <c r="R154" s="43"/>
      <c r="S154" s="43"/>
      <c r="T154" s="43"/>
      <c r="U154" s="43"/>
      <c r="V154" s="43"/>
    </row>
    <row r="155" spans="2:22" ht="12.75">
      <c r="B155" s="16" t="s">
        <v>20</v>
      </c>
      <c r="Q155" s="2"/>
      <c r="R155" s="2"/>
      <c r="S155" s="2"/>
      <c r="T155" s="2"/>
      <c r="U155" s="2"/>
      <c r="V155" s="2"/>
    </row>
    <row r="156" spans="11:27" ht="15.75" customHeight="1">
      <c r="K156" s="49" t="s">
        <v>9</v>
      </c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</row>
    <row r="157" spans="2:39" s="13" customFormat="1" ht="29.25" customHeight="1">
      <c r="B157" s="9" t="s">
        <v>2</v>
      </c>
      <c r="C157" s="9"/>
      <c r="D157" s="59"/>
      <c r="E157" s="60"/>
      <c r="F157" s="60"/>
      <c r="G157" s="11"/>
      <c r="H157" s="11"/>
      <c r="I157" s="11"/>
      <c r="J157" s="11"/>
      <c r="K157" s="12"/>
      <c r="L157" s="12"/>
      <c r="N157" s="14" t="s">
        <v>5</v>
      </c>
      <c r="O157" s="15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5"/>
      <c r="AB157" s="14" t="s">
        <v>6</v>
      </c>
      <c r="AC157" s="14"/>
      <c r="AD157" s="11"/>
      <c r="AE157" s="11"/>
      <c r="AF157" s="12"/>
      <c r="AG157" s="10"/>
      <c r="AH157" s="14" t="s">
        <v>7</v>
      </c>
      <c r="AI157" s="10"/>
      <c r="AJ157" s="11"/>
      <c r="AK157" s="11"/>
      <c r="AL157" s="11"/>
      <c r="AM157" s="10"/>
    </row>
    <row r="158" spans="2:39" s="16" customFormat="1" ht="10.5" customHeight="1">
      <c r="B158" s="14"/>
      <c r="C158" s="14"/>
      <c r="D158" s="61"/>
      <c r="E158" s="61"/>
      <c r="F158" s="61"/>
      <c r="G158" s="14"/>
      <c r="H158" s="14"/>
      <c r="I158" s="14"/>
      <c r="AG158" s="14"/>
      <c r="AH158" s="10"/>
      <c r="AI158" s="10"/>
      <c r="AJ158" s="14"/>
      <c r="AK158" s="14"/>
      <c r="AL158" s="10"/>
      <c r="AM158" s="10"/>
    </row>
    <row r="159" spans="2:39" s="16" customFormat="1" ht="27" customHeight="1">
      <c r="B159" s="9" t="s">
        <v>8</v>
      </c>
      <c r="C159" s="9"/>
      <c r="D159" s="59"/>
      <c r="E159" s="60"/>
      <c r="F159" s="60"/>
      <c r="G159" s="11"/>
      <c r="H159" s="11"/>
      <c r="I159" s="11"/>
      <c r="J159" s="11"/>
      <c r="K159" s="12"/>
      <c r="L159" s="12"/>
      <c r="N159" s="16" t="s">
        <v>3</v>
      </c>
      <c r="P159" s="12"/>
      <c r="Q159" s="12"/>
      <c r="R159" s="12"/>
      <c r="S159" s="12"/>
      <c r="T159" s="12"/>
      <c r="U159" s="12"/>
      <c r="V159" s="12"/>
      <c r="W159" s="12"/>
      <c r="X159" s="12"/>
      <c r="Y159" s="15"/>
      <c r="Z159" s="16" t="s">
        <v>4</v>
      </c>
      <c r="AA159" s="15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4"/>
    </row>
    <row r="160" spans="2:39" s="16" customFormat="1" ht="18" customHeight="1">
      <c r="B160" s="9"/>
      <c r="C160" s="9"/>
      <c r="D160" s="59"/>
      <c r="E160" s="59"/>
      <c r="F160" s="59"/>
      <c r="G160" s="41" t="s">
        <v>45</v>
      </c>
      <c r="H160" s="10"/>
      <c r="I160" s="10"/>
      <c r="J160" s="10"/>
      <c r="K160" s="15"/>
      <c r="L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4"/>
    </row>
    <row r="161" spans="3:38" ht="12" customHeight="1">
      <c r="C161" s="1"/>
      <c r="D161" s="62"/>
      <c r="E161" s="62"/>
      <c r="G161" s="16" t="s">
        <v>46</v>
      </c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1"/>
    </row>
    <row r="162" spans="2:39" s="16" customFormat="1" ht="11.25">
      <c r="B162" s="23" t="s">
        <v>11</v>
      </c>
      <c r="C162" s="19" t="s">
        <v>19</v>
      </c>
      <c r="D162" s="63" t="s">
        <v>1</v>
      </c>
      <c r="E162" s="63"/>
      <c r="F162" s="64"/>
      <c r="G162" s="19" t="s">
        <v>10</v>
      </c>
      <c r="H162" s="17">
        <v>1</v>
      </c>
      <c r="I162" s="17">
        <f>+H162+1</f>
        <v>2</v>
      </c>
      <c r="J162" s="17">
        <f aca="true" t="shared" si="15" ref="J162:AL162">+I162+1</f>
        <v>3</v>
      </c>
      <c r="K162" s="17">
        <f t="shared" si="15"/>
        <v>4</v>
      </c>
      <c r="L162" s="17">
        <f t="shared" si="15"/>
        <v>5</v>
      </c>
      <c r="M162" s="17">
        <f t="shared" si="15"/>
        <v>6</v>
      </c>
      <c r="N162" s="17">
        <f t="shared" si="15"/>
        <v>7</v>
      </c>
      <c r="O162" s="17">
        <f t="shared" si="15"/>
        <v>8</v>
      </c>
      <c r="P162" s="17">
        <f t="shared" si="15"/>
        <v>9</v>
      </c>
      <c r="Q162" s="17">
        <f t="shared" si="15"/>
        <v>10</v>
      </c>
      <c r="R162" s="17">
        <f t="shared" si="15"/>
        <v>11</v>
      </c>
      <c r="S162" s="17">
        <f t="shared" si="15"/>
        <v>12</v>
      </c>
      <c r="T162" s="17">
        <f t="shared" si="15"/>
        <v>13</v>
      </c>
      <c r="U162" s="17">
        <f t="shared" si="15"/>
        <v>14</v>
      </c>
      <c r="V162" s="17">
        <f t="shared" si="15"/>
        <v>15</v>
      </c>
      <c r="W162" s="17">
        <f t="shared" si="15"/>
        <v>16</v>
      </c>
      <c r="X162" s="17">
        <f t="shared" si="15"/>
        <v>17</v>
      </c>
      <c r="Y162" s="17">
        <f t="shared" si="15"/>
        <v>18</v>
      </c>
      <c r="Z162" s="17">
        <f t="shared" si="15"/>
        <v>19</v>
      </c>
      <c r="AA162" s="17">
        <f t="shared" si="15"/>
        <v>20</v>
      </c>
      <c r="AB162" s="17">
        <f t="shared" si="15"/>
        <v>21</v>
      </c>
      <c r="AC162" s="17">
        <f t="shared" si="15"/>
        <v>22</v>
      </c>
      <c r="AD162" s="17">
        <f t="shared" si="15"/>
        <v>23</v>
      </c>
      <c r="AE162" s="17">
        <f t="shared" si="15"/>
        <v>24</v>
      </c>
      <c r="AF162" s="17">
        <f t="shared" si="15"/>
        <v>25</v>
      </c>
      <c r="AG162" s="17">
        <f t="shared" si="15"/>
        <v>26</v>
      </c>
      <c r="AH162" s="17">
        <f t="shared" si="15"/>
        <v>27</v>
      </c>
      <c r="AI162" s="17">
        <f t="shared" si="15"/>
        <v>28</v>
      </c>
      <c r="AJ162" s="17">
        <f t="shared" si="15"/>
        <v>29</v>
      </c>
      <c r="AK162" s="17">
        <f t="shared" si="15"/>
        <v>30</v>
      </c>
      <c r="AL162" s="17">
        <f t="shared" si="15"/>
        <v>31</v>
      </c>
      <c r="AM162" s="18" t="s">
        <v>0</v>
      </c>
    </row>
    <row r="163" spans="2:39" ht="19.5" customHeight="1">
      <c r="B163" s="21">
        <f>+B152+1</f>
        <v>106</v>
      </c>
      <c r="C163" s="46" t="s">
        <v>30</v>
      </c>
      <c r="D163" s="65"/>
      <c r="E163" s="65"/>
      <c r="F163" s="65"/>
      <c r="G163" s="7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1">
        <f>SUM(H163:AL163)</f>
        <v>0</v>
      </c>
    </row>
    <row r="164" spans="2:39" ht="19.5" customHeight="1">
      <c r="B164" s="22">
        <f>+B163+1</f>
        <v>107</v>
      </c>
      <c r="C164" s="47"/>
      <c r="D164" s="66"/>
      <c r="E164" s="66"/>
      <c r="F164" s="66"/>
      <c r="G164" s="3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3">
        <f aca="true" t="shared" si="16" ref="AM164:AM183">SUM(H164:AL164)</f>
        <v>0</v>
      </c>
    </row>
    <row r="165" spans="2:39" ht="19.5" customHeight="1">
      <c r="B165" s="22">
        <f aca="true" t="shared" si="17" ref="B165:B183">+B164+1</f>
        <v>108</v>
      </c>
      <c r="C165" s="47"/>
      <c r="D165" s="66"/>
      <c r="E165" s="66"/>
      <c r="F165" s="66"/>
      <c r="G165" s="3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3">
        <f t="shared" si="16"/>
        <v>0</v>
      </c>
    </row>
    <row r="166" spans="2:39" ht="19.5" customHeight="1">
      <c r="B166" s="22">
        <f t="shared" si="17"/>
        <v>109</v>
      </c>
      <c r="C166" s="47"/>
      <c r="D166" s="66"/>
      <c r="E166" s="66"/>
      <c r="F166" s="66"/>
      <c r="G166" s="3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3">
        <f t="shared" si="16"/>
        <v>0</v>
      </c>
    </row>
    <row r="167" spans="2:39" ht="19.5" customHeight="1">
      <c r="B167" s="22">
        <f t="shared" si="17"/>
        <v>110</v>
      </c>
      <c r="C167" s="47"/>
      <c r="D167" s="66"/>
      <c r="E167" s="66"/>
      <c r="F167" s="66"/>
      <c r="G167" s="3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3">
        <f t="shared" si="16"/>
        <v>0</v>
      </c>
    </row>
    <row r="168" spans="2:39" ht="19.5" customHeight="1">
      <c r="B168" s="22">
        <f t="shared" si="17"/>
        <v>111</v>
      </c>
      <c r="C168" s="47"/>
      <c r="D168" s="66"/>
      <c r="E168" s="66"/>
      <c r="F168" s="66"/>
      <c r="G168" s="3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3">
        <f t="shared" si="16"/>
        <v>0</v>
      </c>
    </row>
    <row r="169" spans="2:39" ht="19.5" customHeight="1">
      <c r="B169" s="30">
        <f t="shared" si="17"/>
        <v>112</v>
      </c>
      <c r="C169" s="48"/>
      <c r="D169" s="67"/>
      <c r="E169" s="67"/>
      <c r="F169" s="67"/>
      <c r="G169" s="32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5">
        <f t="shared" si="16"/>
        <v>0</v>
      </c>
    </row>
    <row r="170" spans="2:39" ht="19.5" customHeight="1">
      <c r="B170" s="29">
        <f t="shared" si="17"/>
        <v>113</v>
      </c>
      <c r="C170" s="46" t="s">
        <v>31</v>
      </c>
      <c r="D170" s="68"/>
      <c r="E170" s="68"/>
      <c r="F170" s="68"/>
      <c r="G170" s="25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7">
        <f t="shared" si="16"/>
        <v>0</v>
      </c>
    </row>
    <row r="171" spans="2:39" ht="19.5" customHeight="1">
      <c r="B171" s="22">
        <f t="shared" si="17"/>
        <v>114</v>
      </c>
      <c r="C171" s="47"/>
      <c r="D171" s="66"/>
      <c r="E171" s="66"/>
      <c r="F171" s="66"/>
      <c r="G171" s="3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3">
        <f t="shared" si="16"/>
        <v>0</v>
      </c>
    </row>
    <row r="172" spans="2:39" ht="19.5" customHeight="1">
      <c r="B172" s="22">
        <f t="shared" si="17"/>
        <v>115</v>
      </c>
      <c r="C172" s="47"/>
      <c r="D172" s="66"/>
      <c r="E172" s="66"/>
      <c r="F172" s="66"/>
      <c r="G172" s="3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3">
        <f t="shared" si="16"/>
        <v>0</v>
      </c>
    </row>
    <row r="173" spans="2:39" ht="19.5" customHeight="1">
      <c r="B173" s="22">
        <f t="shared" si="17"/>
        <v>116</v>
      </c>
      <c r="C173" s="47"/>
      <c r="D173" s="66"/>
      <c r="E173" s="66"/>
      <c r="F173" s="66"/>
      <c r="G173" s="3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3">
        <f t="shared" si="16"/>
        <v>0</v>
      </c>
    </row>
    <row r="174" spans="2:39" ht="19.5" customHeight="1">
      <c r="B174" s="22">
        <f t="shared" si="17"/>
        <v>117</v>
      </c>
      <c r="C174" s="47"/>
      <c r="D174" s="66"/>
      <c r="E174" s="66"/>
      <c r="F174" s="66"/>
      <c r="G174" s="3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3">
        <f t="shared" si="16"/>
        <v>0</v>
      </c>
    </row>
    <row r="175" spans="2:39" ht="19.5" customHeight="1">
      <c r="B175" s="22">
        <f t="shared" si="17"/>
        <v>118</v>
      </c>
      <c r="C175" s="47"/>
      <c r="D175" s="66"/>
      <c r="E175" s="66"/>
      <c r="F175" s="66"/>
      <c r="G175" s="3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3">
        <f t="shared" si="16"/>
        <v>0</v>
      </c>
    </row>
    <row r="176" spans="2:39" ht="19.5" customHeight="1">
      <c r="B176" s="30">
        <f t="shared" si="17"/>
        <v>119</v>
      </c>
      <c r="C176" s="48"/>
      <c r="D176" s="67"/>
      <c r="E176" s="67"/>
      <c r="F176" s="67"/>
      <c r="G176" s="32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5">
        <f t="shared" si="16"/>
        <v>0</v>
      </c>
    </row>
    <row r="177" spans="2:39" ht="19.5" customHeight="1">
      <c r="B177" s="29">
        <f t="shared" si="17"/>
        <v>120</v>
      </c>
      <c r="C177" s="46" t="s">
        <v>32</v>
      </c>
      <c r="D177" s="68"/>
      <c r="E177" s="68"/>
      <c r="F177" s="68"/>
      <c r="G177" s="25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7">
        <f t="shared" si="16"/>
        <v>0</v>
      </c>
    </row>
    <row r="178" spans="2:39" ht="19.5" customHeight="1">
      <c r="B178" s="22">
        <f t="shared" si="17"/>
        <v>121</v>
      </c>
      <c r="C178" s="47"/>
      <c r="D178" s="66"/>
      <c r="E178" s="66"/>
      <c r="F178" s="66"/>
      <c r="G178" s="3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3">
        <f t="shared" si="16"/>
        <v>0</v>
      </c>
    </row>
    <row r="179" spans="2:39" ht="19.5" customHeight="1">
      <c r="B179" s="22">
        <f t="shared" si="17"/>
        <v>122</v>
      </c>
      <c r="C179" s="47"/>
      <c r="D179" s="66"/>
      <c r="E179" s="66"/>
      <c r="F179" s="66"/>
      <c r="G179" s="3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3">
        <f t="shared" si="16"/>
        <v>0</v>
      </c>
    </row>
    <row r="180" spans="2:39" ht="19.5" customHeight="1">
      <c r="B180" s="22">
        <f t="shared" si="17"/>
        <v>123</v>
      </c>
      <c r="C180" s="47"/>
      <c r="D180" s="66"/>
      <c r="E180" s="66"/>
      <c r="F180" s="66"/>
      <c r="G180" s="3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3">
        <f t="shared" si="16"/>
        <v>0</v>
      </c>
    </row>
    <row r="181" spans="2:39" ht="19.5" customHeight="1">
      <c r="B181" s="22">
        <f t="shared" si="17"/>
        <v>124</v>
      </c>
      <c r="C181" s="47"/>
      <c r="D181" s="66"/>
      <c r="E181" s="66"/>
      <c r="F181" s="66"/>
      <c r="G181" s="3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3">
        <f t="shared" si="16"/>
        <v>0</v>
      </c>
    </row>
    <row r="182" spans="2:39" ht="19.5" customHeight="1">
      <c r="B182" s="22">
        <f t="shared" si="17"/>
        <v>125</v>
      </c>
      <c r="C182" s="47"/>
      <c r="D182" s="66"/>
      <c r="E182" s="66"/>
      <c r="F182" s="66"/>
      <c r="G182" s="3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3">
        <f t="shared" si="16"/>
        <v>0</v>
      </c>
    </row>
    <row r="183" spans="2:48" ht="19.5" customHeight="1">
      <c r="B183" s="30">
        <f t="shared" si="17"/>
        <v>126</v>
      </c>
      <c r="C183" s="48"/>
      <c r="D183" s="67"/>
      <c r="E183" s="67"/>
      <c r="F183" s="67"/>
      <c r="G183" s="32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5">
        <f t="shared" si="16"/>
        <v>0</v>
      </c>
      <c r="AV183" s="27"/>
    </row>
    <row r="184" spans="17:22" ht="12.75">
      <c r="Q184" s="43"/>
      <c r="R184" s="43"/>
      <c r="S184" s="43"/>
      <c r="T184" s="43"/>
      <c r="U184" s="43"/>
      <c r="V184" s="43"/>
    </row>
    <row r="185" spans="2:22" ht="12.75">
      <c r="B185" s="16" t="s">
        <v>12</v>
      </c>
      <c r="C185" s="13"/>
      <c r="Q185" s="43"/>
      <c r="R185" s="43"/>
      <c r="S185" s="43"/>
      <c r="T185" s="43"/>
      <c r="U185" s="43"/>
      <c r="V185" s="43"/>
    </row>
    <row r="186" spans="2:22" ht="12.75">
      <c r="B186" s="16" t="s">
        <v>20</v>
      </c>
      <c r="Q186" s="2"/>
      <c r="R186" s="2"/>
      <c r="S186" s="2"/>
      <c r="T186" s="2"/>
      <c r="U186" s="2"/>
      <c r="V186" s="2"/>
    </row>
    <row r="187" spans="11:27" ht="15.75" customHeight="1">
      <c r="K187" s="49" t="s">
        <v>9</v>
      </c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</row>
    <row r="188" spans="2:39" s="13" customFormat="1" ht="29.25" customHeight="1">
      <c r="B188" s="9" t="s">
        <v>2</v>
      </c>
      <c r="C188" s="9"/>
      <c r="D188" s="59"/>
      <c r="E188" s="60"/>
      <c r="F188" s="60"/>
      <c r="G188" s="11"/>
      <c r="H188" s="11"/>
      <c r="I188" s="11"/>
      <c r="J188" s="11"/>
      <c r="K188" s="12"/>
      <c r="L188" s="12"/>
      <c r="N188" s="14" t="s">
        <v>5</v>
      </c>
      <c r="O188" s="15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5"/>
      <c r="AB188" s="14" t="s">
        <v>6</v>
      </c>
      <c r="AC188" s="14"/>
      <c r="AD188" s="11"/>
      <c r="AE188" s="11"/>
      <c r="AF188" s="12"/>
      <c r="AG188" s="10"/>
      <c r="AH188" s="14" t="s">
        <v>7</v>
      </c>
      <c r="AI188" s="10"/>
      <c r="AJ188" s="11"/>
      <c r="AK188" s="11"/>
      <c r="AL188" s="11"/>
      <c r="AM188" s="10"/>
    </row>
    <row r="189" spans="2:39" s="16" customFormat="1" ht="10.5" customHeight="1">
      <c r="B189" s="14"/>
      <c r="C189" s="14"/>
      <c r="D189" s="61"/>
      <c r="E189" s="61"/>
      <c r="F189" s="61"/>
      <c r="G189" s="14"/>
      <c r="H189" s="14"/>
      <c r="I189" s="14"/>
      <c r="AG189" s="14"/>
      <c r="AH189" s="10"/>
      <c r="AI189" s="10"/>
      <c r="AJ189" s="14"/>
      <c r="AK189" s="14"/>
      <c r="AL189" s="10"/>
      <c r="AM189" s="10"/>
    </row>
    <row r="190" spans="2:39" s="16" customFormat="1" ht="27" customHeight="1">
      <c r="B190" s="9" t="s">
        <v>8</v>
      </c>
      <c r="C190" s="9"/>
      <c r="D190" s="59"/>
      <c r="E190" s="60"/>
      <c r="F190" s="60"/>
      <c r="G190" s="11"/>
      <c r="H190" s="11"/>
      <c r="I190" s="11"/>
      <c r="J190" s="11"/>
      <c r="K190" s="12"/>
      <c r="L190" s="12"/>
      <c r="N190" s="16" t="s">
        <v>3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5"/>
      <c r="Z190" s="16" t="s">
        <v>4</v>
      </c>
      <c r="AA190" s="15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4"/>
    </row>
    <row r="191" spans="2:39" s="16" customFormat="1" ht="18" customHeight="1">
      <c r="B191" s="9"/>
      <c r="C191" s="9"/>
      <c r="D191" s="59"/>
      <c r="E191" s="59"/>
      <c r="F191" s="59"/>
      <c r="G191" s="41" t="s">
        <v>45</v>
      </c>
      <c r="H191" s="10"/>
      <c r="I191" s="10"/>
      <c r="J191" s="10"/>
      <c r="K191" s="15"/>
      <c r="L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4"/>
    </row>
    <row r="192" spans="3:38" ht="12" customHeight="1">
      <c r="C192" s="1"/>
      <c r="D192" s="62"/>
      <c r="E192" s="62"/>
      <c r="G192" s="16" t="s">
        <v>46</v>
      </c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1"/>
    </row>
    <row r="193" spans="2:39" s="16" customFormat="1" ht="11.25">
      <c r="B193" s="23" t="s">
        <v>11</v>
      </c>
      <c r="C193" s="19" t="s">
        <v>19</v>
      </c>
      <c r="D193" s="63" t="s">
        <v>1</v>
      </c>
      <c r="E193" s="63"/>
      <c r="F193" s="64"/>
      <c r="G193" s="19" t="s">
        <v>10</v>
      </c>
      <c r="H193" s="17">
        <v>1</v>
      </c>
      <c r="I193" s="17">
        <f>+H193+1</f>
        <v>2</v>
      </c>
      <c r="J193" s="17">
        <f aca="true" t="shared" si="18" ref="J193:AL193">+I193+1</f>
        <v>3</v>
      </c>
      <c r="K193" s="17">
        <f t="shared" si="18"/>
        <v>4</v>
      </c>
      <c r="L193" s="17">
        <f t="shared" si="18"/>
        <v>5</v>
      </c>
      <c r="M193" s="17">
        <f t="shared" si="18"/>
        <v>6</v>
      </c>
      <c r="N193" s="17">
        <f t="shared" si="18"/>
        <v>7</v>
      </c>
      <c r="O193" s="17">
        <f t="shared" si="18"/>
        <v>8</v>
      </c>
      <c r="P193" s="17">
        <f t="shared" si="18"/>
        <v>9</v>
      </c>
      <c r="Q193" s="17">
        <f t="shared" si="18"/>
        <v>10</v>
      </c>
      <c r="R193" s="17">
        <f t="shared" si="18"/>
        <v>11</v>
      </c>
      <c r="S193" s="17">
        <f t="shared" si="18"/>
        <v>12</v>
      </c>
      <c r="T193" s="17">
        <f t="shared" si="18"/>
        <v>13</v>
      </c>
      <c r="U193" s="17">
        <f t="shared" si="18"/>
        <v>14</v>
      </c>
      <c r="V193" s="17">
        <f t="shared" si="18"/>
        <v>15</v>
      </c>
      <c r="W193" s="17">
        <f t="shared" si="18"/>
        <v>16</v>
      </c>
      <c r="X193" s="17">
        <f t="shared" si="18"/>
        <v>17</v>
      </c>
      <c r="Y193" s="17">
        <f t="shared" si="18"/>
        <v>18</v>
      </c>
      <c r="Z193" s="17">
        <f t="shared" si="18"/>
        <v>19</v>
      </c>
      <c r="AA193" s="17">
        <f t="shared" si="18"/>
        <v>20</v>
      </c>
      <c r="AB193" s="17">
        <f t="shared" si="18"/>
        <v>21</v>
      </c>
      <c r="AC193" s="17">
        <f t="shared" si="18"/>
        <v>22</v>
      </c>
      <c r="AD193" s="17">
        <f t="shared" si="18"/>
        <v>23</v>
      </c>
      <c r="AE193" s="17">
        <f t="shared" si="18"/>
        <v>24</v>
      </c>
      <c r="AF193" s="17">
        <f t="shared" si="18"/>
        <v>25</v>
      </c>
      <c r="AG193" s="17">
        <f t="shared" si="18"/>
        <v>26</v>
      </c>
      <c r="AH193" s="17">
        <f t="shared" si="18"/>
        <v>27</v>
      </c>
      <c r="AI193" s="17">
        <f t="shared" si="18"/>
        <v>28</v>
      </c>
      <c r="AJ193" s="17">
        <f t="shared" si="18"/>
        <v>29</v>
      </c>
      <c r="AK193" s="17">
        <f t="shared" si="18"/>
        <v>30</v>
      </c>
      <c r="AL193" s="17">
        <f t="shared" si="18"/>
        <v>31</v>
      </c>
      <c r="AM193" s="18" t="s">
        <v>0</v>
      </c>
    </row>
    <row r="194" spans="2:39" ht="19.5" customHeight="1">
      <c r="B194" s="21">
        <f>+B183+1</f>
        <v>127</v>
      </c>
      <c r="C194" s="46" t="s">
        <v>33</v>
      </c>
      <c r="D194" s="65"/>
      <c r="E194" s="65"/>
      <c r="F194" s="65"/>
      <c r="G194" s="7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1">
        <f>SUM(H194:AL194)</f>
        <v>0</v>
      </c>
    </row>
    <row r="195" spans="2:39" ht="19.5" customHeight="1">
      <c r="B195" s="22">
        <f>+B194+1</f>
        <v>128</v>
      </c>
      <c r="C195" s="47"/>
      <c r="D195" s="66"/>
      <c r="E195" s="66"/>
      <c r="F195" s="66"/>
      <c r="G195" s="3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3">
        <f aca="true" t="shared" si="19" ref="AM195:AM214">SUM(H195:AL195)</f>
        <v>0</v>
      </c>
    </row>
    <row r="196" spans="2:39" ht="19.5" customHeight="1">
      <c r="B196" s="22">
        <f aca="true" t="shared" si="20" ref="B196:B214">+B195+1</f>
        <v>129</v>
      </c>
      <c r="C196" s="47"/>
      <c r="D196" s="66"/>
      <c r="E196" s="66"/>
      <c r="F196" s="66"/>
      <c r="G196" s="3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3">
        <f t="shared" si="19"/>
        <v>0</v>
      </c>
    </row>
    <row r="197" spans="2:39" ht="19.5" customHeight="1">
      <c r="B197" s="22">
        <f t="shared" si="20"/>
        <v>130</v>
      </c>
      <c r="C197" s="47"/>
      <c r="D197" s="66"/>
      <c r="E197" s="66"/>
      <c r="F197" s="66"/>
      <c r="G197" s="3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3">
        <f t="shared" si="19"/>
        <v>0</v>
      </c>
    </row>
    <row r="198" spans="2:39" ht="19.5" customHeight="1">
      <c r="B198" s="22">
        <f t="shared" si="20"/>
        <v>131</v>
      </c>
      <c r="C198" s="47"/>
      <c r="D198" s="66"/>
      <c r="E198" s="66"/>
      <c r="F198" s="66"/>
      <c r="G198" s="3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3">
        <f t="shared" si="19"/>
        <v>0</v>
      </c>
    </row>
    <row r="199" spans="2:39" ht="19.5" customHeight="1">
      <c r="B199" s="22">
        <f t="shared" si="20"/>
        <v>132</v>
      </c>
      <c r="C199" s="47"/>
      <c r="D199" s="66"/>
      <c r="E199" s="66"/>
      <c r="F199" s="66"/>
      <c r="G199" s="3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3">
        <f t="shared" si="19"/>
        <v>0</v>
      </c>
    </row>
    <row r="200" spans="2:39" ht="19.5" customHeight="1">
      <c r="B200" s="30">
        <f t="shared" si="20"/>
        <v>133</v>
      </c>
      <c r="C200" s="48"/>
      <c r="D200" s="67"/>
      <c r="E200" s="67"/>
      <c r="F200" s="67"/>
      <c r="G200" s="32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5">
        <f t="shared" si="19"/>
        <v>0</v>
      </c>
    </row>
    <row r="201" spans="2:39" ht="19.5" customHeight="1">
      <c r="B201" s="29">
        <f t="shared" si="20"/>
        <v>134</v>
      </c>
      <c r="C201" s="46" t="s">
        <v>34</v>
      </c>
      <c r="D201" s="68"/>
      <c r="E201" s="68"/>
      <c r="F201" s="68"/>
      <c r="G201" s="25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7">
        <f t="shared" si="19"/>
        <v>0</v>
      </c>
    </row>
    <row r="202" spans="2:39" ht="19.5" customHeight="1">
      <c r="B202" s="22">
        <f t="shared" si="20"/>
        <v>135</v>
      </c>
      <c r="C202" s="47"/>
      <c r="D202" s="66"/>
      <c r="E202" s="66"/>
      <c r="F202" s="66"/>
      <c r="G202" s="3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3">
        <f t="shared" si="19"/>
        <v>0</v>
      </c>
    </row>
    <row r="203" spans="2:39" ht="19.5" customHeight="1">
      <c r="B203" s="22">
        <f t="shared" si="20"/>
        <v>136</v>
      </c>
      <c r="C203" s="47"/>
      <c r="D203" s="66"/>
      <c r="E203" s="66"/>
      <c r="F203" s="66"/>
      <c r="G203" s="3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3">
        <f t="shared" si="19"/>
        <v>0</v>
      </c>
    </row>
    <row r="204" spans="2:39" ht="19.5" customHeight="1">
      <c r="B204" s="22">
        <f t="shared" si="20"/>
        <v>137</v>
      </c>
      <c r="C204" s="47"/>
      <c r="D204" s="66"/>
      <c r="E204" s="66"/>
      <c r="F204" s="66"/>
      <c r="G204" s="3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3">
        <f t="shared" si="19"/>
        <v>0</v>
      </c>
    </row>
    <row r="205" spans="2:39" ht="19.5" customHeight="1">
      <c r="B205" s="22">
        <f t="shared" si="20"/>
        <v>138</v>
      </c>
      <c r="C205" s="47"/>
      <c r="D205" s="66"/>
      <c r="E205" s="66"/>
      <c r="F205" s="66"/>
      <c r="G205" s="3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3">
        <f t="shared" si="19"/>
        <v>0</v>
      </c>
    </row>
    <row r="206" spans="2:39" ht="19.5" customHeight="1">
      <c r="B206" s="22">
        <f t="shared" si="20"/>
        <v>139</v>
      </c>
      <c r="C206" s="47"/>
      <c r="D206" s="66"/>
      <c r="E206" s="66"/>
      <c r="F206" s="66"/>
      <c r="G206" s="3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3">
        <f t="shared" si="19"/>
        <v>0</v>
      </c>
    </row>
    <row r="207" spans="2:39" ht="19.5" customHeight="1">
      <c r="B207" s="30">
        <f t="shared" si="20"/>
        <v>140</v>
      </c>
      <c r="C207" s="48"/>
      <c r="D207" s="67"/>
      <c r="E207" s="67"/>
      <c r="F207" s="67"/>
      <c r="G207" s="32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5">
        <f t="shared" si="19"/>
        <v>0</v>
      </c>
    </row>
    <row r="208" spans="2:39" ht="19.5" customHeight="1">
      <c r="B208" s="29">
        <f t="shared" si="20"/>
        <v>141</v>
      </c>
      <c r="C208" s="46" t="s">
        <v>35</v>
      </c>
      <c r="D208" s="68"/>
      <c r="E208" s="68"/>
      <c r="F208" s="68"/>
      <c r="G208" s="25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7">
        <f t="shared" si="19"/>
        <v>0</v>
      </c>
    </row>
    <row r="209" spans="2:39" ht="19.5" customHeight="1">
      <c r="B209" s="22">
        <f t="shared" si="20"/>
        <v>142</v>
      </c>
      <c r="C209" s="47"/>
      <c r="D209" s="66"/>
      <c r="E209" s="66"/>
      <c r="F209" s="66"/>
      <c r="G209" s="3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3">
        <f t="shared" si="19"/>
        <v>0</v>
      </c>
    </row>
    <row r="210" spans="2:39" ht="19.5" customHeight="1">
      <c r="B210" s="22">
        <f t="shared" si="20"/>
        <v>143</v>
      </c>
      <c r="C210" s="47"/>
      <c r="D210" s="66"/>
      <c r="E210" s="66"/>
      <c r="F210" s="66"/>
      <c r="G210" s="3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3">
        <f t="shared" si="19"/>
        <v>0</v>
      </c>
    </row>
    <row r="211" spans="2:39" ht="19.5" customHeight="1">
      <c r="B211" s="22">
        <f t="shared" si="20"/>
        <v>144</v>
      </c>
      <c r="C211" s="47"/>
      <c r="D211" s="66"/>
      <c r="E211" s="66"/>
      <c r="F211" s="66"/>
      <c r="G211" s="3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3">
        <f t="shared" si="19"/>
        <v>0</v>
      </c>
    </row>
    <row r="212" spans="2:39" ht="19.5" customHeight="1">
      <c r="B212" s="22">
        <f t="shared" si="20"/>
        <v>145</v>
      </c>
      <c r="C212" s="47"/>
      <c r="D212" s="66"/>
      <c r="E212" s="66"/>
      <c r="F212" s="66"/>
      <c r="G212" s="3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3">
        <f t="shared" si="19"/>
        <v>0</v>
      </c>
    </row>
    <row r="213" spans="2:39" ht="19.5" customHeight="1">
      <c r="B213" s="22">
        <f t="shared" si="20"/>
        <v>146</v>
      </c>
      <c r="C213" s="47"/>
      <c r="D213" s="66"/>
      <c r="E213" s="66"/>
      <c r="F213" s="66"/>
      <c r="G213" s="3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3">
        <f t="shared" si="19"/>
        <v>0</v>
      </c>
    </row>
    <row r="214" spans="2:48" ht="19.5" customHeight="1">
      <c r="B214" s="30">
        <f t="shared" si="20"/>
        <v>147</v>
      </c>
      <c r="C214" s="48"/>
      <c r="D214" s="67"/>
      <c r="E214" s="67"/>
      <c r="F214" s="67"/>
      <c r="G214" s="32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5">
        <f t="shared" si="19"/>
        <v>0</v>
      </c>
      <c r="AV214" s="27"/>
    </row>
    <row r="215" spans="17:22" ht="12.75">
      <c r="Q215" s="43"/>
      <c r="R215" s="43"/>
      <c r="S215" s="43"/>
      <c r="T215" s="43"/>
      <c r="U215" s="43"/>
      <c r="V215" s="43"/>
    </row>
    <row r="216" spans="2:22" ht="12.75">
      <c r="B216" s="16" t="s">
        <v>12</v>
      </c>
      <c r="C216" s="13"/>
      <c r="Q216" s="43"/>
      <c r="R216" s="43"/>
      <c r="S216" s="43"/>
      <c r="T216" s="43"/>
      <c r="U216" s="43"/>
      <c r="V216" s="43"/>
    </row>
    <row r="217" spans="2:22" ht="12.75">
      <c r="B217" s="16" t="s">
        <v>20</v>
      </c>
      <c r="Q217" s="2"/>
      <c r="R217" s="2"/>
      <c r="S217" s="2"/>
      <c r="T217" s="2"/>
      <c r="U217" s="2"/>
      <c r="V217" s="2"/>
    </row>
    <row r="218" spans="11:27" ht="15.75" customHeight="1">
      <c r="K218" s="49" t="s">
        <v>9</v>
      </c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</row>
    <row r="219" spans="2:39" s="13" customFormat="1" ht="29.25" customHeight="1">
      <c r="B219" s="9" t="s">
        <v>2</v>
      </c>
      <c r="C219" s="9"/>
      <c r="D219" s="59"/>
      <c r="E219" s="60"/>
      <c r="F219" s="60"/>
      <c r="G219" s="11"/>
      <c r="H219" s="11"/>
      <c r="I219" s="11"/>
      <c r="J219" s="11"/>
      <c r="K219" s="12"/>
      <c r="L219" s="12"/>
      <c r="N219" s="14" t="s">
        <v>5</v>
      </c>
      <c r="O219" s="15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5"/>
      <c r="AB219" s="14" t="s">
        <v>6</v>
      </c>
      <c r="AC219" s="14"/>
      <c r="AD219" s="11"/>
      <c r="AE219" s="11"/>
      <c r="AF219" s="12"/>
      <c r="AG219" s="10"/>
      <c r="AH219" s="14" t="s">
        <v>7</v>
      </c>
      <c r="AI219" s="10"/>
      <c r="AJ219" s="11"/>
      <c r="AK219" s="11"/>
      <c r="AL219" s="11"/>
      <c r="AM219" s="10"/>
    </row>
    <row r="220" spans="2:39" s="16" customFormat="1" ht="10.5" customHeight="1">
      <c r="B220" s="14"/>
      <c r="C220" s="14"/>
      <c r="D220" s="61"/>
      <c r="E220" s="61"/>
      <c r="F220" s="61"/>
      <c r="G220" s="14"/>
      <c r="H220" s="14"/>
      <c r="I220" s="14"/>
      <c r="AG220" s="14"/>
      <c r="AH220" s="10"/>
      <c r="AI220" s="10"/>
      <c r="AJ220" s="14"/>
      <c r="AK220" s="14"/>
      <c r="AL220" s="10"/>
      <c r="AM220" s="10"/>
    </row>
    <row r="221" spans="2:39" s="16" customFormat="1" ht="27" customHeight="1">
      <c r="B221" s="9" t="s">
        <v>8</v>
      </c>
      <c r="C221" s="9"/>
      <c r="D221" s="59"/>
      <c r="E221" s="60"/>
      <c r="F221" s="60"/>
      <c r="G221" s="11"/>
      <c r="H221" s="11"/>
      <c r="I221" s="11"/>
      <c r="J221" s="11"/>
      <c r="K221" s="12"/>
      <c r="L221" s="12"/>
      <c r="N221" s="16" t="s">
        <v>3</v>
      </c>
      <c r="P221" s="12"/>
      <c r="Q221" s="12"/>
      <c r="R221" s="12"/>
      <c r="S221" s="12"/>
      <c r="T221" s="12"/>
      <c r="U221" s="12"/>
      <c r="V221" s="12"/>
      <c r="W221" s="12"/>
      <c r="X221" s="12"/>
      <c r="Y221" s="15"/>
      <c r="Z221" s="16" t="s">
        <v>4</v>
      </c>
      <c r="AA221" s="15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4"/>
    </row>
    <row r="222" spans="2:39" s="16" customFormat="1" ht="18" customHeight="1">
      <c r="B222" s="9"/>
      <c r="C222" s="9"/>
      <c r="D222" s="59"/>
      <c r="E222" s="59"/>
      <c r="F222" s="59"/>
      <c r="G222" s="41" t="s">
        <v>45</v>
      </c>
      <c r="H222" s="10"/>
      <c r="I222" s="10"/>
      <c r="J222" s="10"/>
      <c r="K222" s="15"/>
      <c r="L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4"/>
    </row>
    <row r="223" spans="3:38" ht="12" customHeight="1">
      <c r="C223" s="1"/>
      <c r="D223" s="62"/>
      <c r="E223" s="62"/>
      <c r="G223" s="16" t="s">
        <v>46</v>
      </c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1"/>
    </row>
    <row r="224" spans="2:39" s="16" customFormat="1" ht="11.25">
      <c r="B224" s="23" t="s">
        <v>11</v>
      </c>
      <c r="C224" s="19" t="s">
        <v>19</v>
      </c>
      <c r="D224" s="63" t="s">
        <v>1</v>
      </c>
      <c r="E224" s="63"/>
      <c r="F224" s="64"/>
      <c r="G224" s="19" t="s">
        <v>10</v>
      </c>
      <c r="H224" s="17">
        <v>1</v>
      </c>
      <c r="I224" s="17">
        <f>+H224+1</f>
        <v>2</v>
      </c>
      <c r="J224" s="17">
        <f aca="true" t="shared" si="21" ref="J224:AL224">+I224+1</f>
        <v>3</v>
      </c>
      <c r="K224" s="17">
        <f t="shared" si="21"/>
        <v>4</v>
      </c>
      <c r="L224" s="17">
        <f t="shared" si="21"/>
        <v>5</v>
      </c>
      <c r="M224" s="17">
        <f t="shared" si="21"/>
        <v>6</v>
      </c>
      <c r="N224" s="17">
        <f t="shared" si="21"/>
        <v>7</v>
      </c>
      <c r="O224" s="17">
        <f t="shared" si="21"/>
        <v>8</v>
      </c>
      <c r="P224" s="17">
        <f t="shared" si="21"/>
        <v>9</v>
      </c>
      <c r="Q224" s="17">
        <f t="shared" si="21"/>
        <v>10</v>
      </c>
      <c r="R224" s="17">
        <f t="shared" si="21"/>
        <v>11</v>
      </c>
      <c r="S224" s="17">
        <f t="shared" si="21"/>
        <v>12</v>
      </c>
      <c r="T224" s="17">
        <f t="shared" si="21"/>
        <v>13</v>
      </c>
      <c r="U224" s="17">
        <f t="shared" si="21"/>
        <v>14</v>
      </c>
      <c r="V224" s="17">
        <f t="shared" si="21"/>
        <v>15</v>
      </c>
      <c r="W224" s="17">
        <f t="shared" si="21"/>
        <v>16</v>
      </c>
      <c r="X224" s="17">
        <f t="shared" si="21"/>
        <v>17</v>
      </c>
      <c r="Y224" s="17">
        <f t="shared" si="21"/>
        <v>18</v>
      </c>
      <c r="Z224" s="17">
        <f t="shared" si="21"/>
        <v>19</v>
      </c>
      <c r="AA224" s="17">
        <f t="shared" si="21"/>
        <v>20</v>
      </c>
      <c r="AB224" s="17">
        <f t="shared" si="21"/>
        <v>21</v>
      </c>
      <c r="AC224" s="17">
        <f t="shared" si="21"/>
        <v>22</v>
      </c>
      <c r="AD224" s="17">
        <f t="shared" si="21"/>
        <v>23</v>
      </c>
      <c r="AE224" s="17">
        <f t="shared" si="21"/>
        <v>24</v>
      </c>
      <c r="AF224" s="17">
        <f t="shared" si="21"/>
        <v>25</v>
      </c>
      <c r="AG224" s="17">
        <f t="shared" si="21"/>
        <v>26</v>
      </c>
      <c r="AH224" s="17">
        <f t="shared" si="21"/>
        <v>27</v>
      </c>
      <c r="AI224" s="17">
        <f t="shared" si="21"/>
        <v>28</v>
      </c>
      <c r="AJ224" s="17">
        <f t="shared" si="21"/>
        <v>29</v>
      </c>
      <c r="AK224" s="17">
        <f t="shared" si="21"/>
        <v>30</v>
      </c>
      <c r="AL224" s="17">
        <f t="shared" si="21"/>
        <v>31</v>
      </c>
      <c r="AM224" s="18" t="s">
        <v>0</v>
      </c>
    </row>
    <row r="225" spans="2:39" ht="19.5" customHeight="1">
      <c r="B225" s="21">
        <f>+B214+1</f>
        <v>148</v>
      </c>
      <c r="C225" s="46" t="s">
        <v>36</v>
      </c>
      <c r="D225" s="65"/>
      <c r="E225" s="65"/>
      <c r="F225" s="65"/>
      <c r="G225" s="7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1">
        <f>SUM(H225:AL225)</f>
        <v>0</v>
      </c>
    </row>
    <row r="226" spans="2:39" ht="19.5" customHeight="1">
      <c r="B226" s="22">
        <f>+B225+1</f>
        <v>149</v>
      </c>
      <c r="C226" s="47"/>
      <c r="D226" s="66"/>
      <c r="E226" s="66"/>
      <c r="F226" s="66"/>
      <c r="G226" s="3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3">
        <f aca="true" t="shared" si="22" ref="AM226:AM245">SUM(H226:AL226)</f>
        <v>0</v>
      </c>
    </row>
    <row r="227" spans="2:39" ht="19.5" customHeight="1">
      <c r="B227" s="22">
        <f aca="true" t="shared" si="23" ref="B227:B245">+B226+1</f>
        <v>150</v>
      </c>
      <c r="C227" s="47"/>
      <c r="D227" s="66"/>
      <c r="E227" s="66"/>
      <c r="F227" s="66"/>
      <c r="G227" s="3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3">
        <f t="shared" si="22"/>
        <v>0</v>
      </c>
    </row>
    <row r="228" spans="2:39" ht="19.5" customHeight="1">
      <c r="B228" s="22">
        <f t="shared" si="23"/>
        <v>151</v>
      </c>
      <c r="C228" s="47"/>
      <c r="D228" s="66"/>
      <c r="E228" s="66"/>
      <c r="F228" s="66"/>
      <c r="G228" s="3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3">
        <f t="shared" si="22"/>
        <v>0</v>
      </c>
    </row>
    <row r="229" spans="2:39" ht="19.5" customHeight="1">
      <c r="B229" s="22">
        <f t="shared" si="23"/>
        <v>152</v>
      </c>
      <c r="C229" s="47"/>
      <c r="D229" s="66"/>
      <c r="E229" s="66"/>
      <c r="F229" s="66"/>
      <c r="G229" s="3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3">
        <f t="shared" si="22"/>
        <v>0</v>
      </c>
    </row>
    <row r="230" spans="2:39" ht="19.5" customHeight="1">
      <c r="B230" s="22">
        <f t="shared" si="23"/>
        <v>153</v>
      </c>
      <c r="C230" s="47"/>
      <c r="D230" s="66"/>
      <c r="E230" s="66"/>
      <c r="F230" s="66"/>
      <c r="G230" s="3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3">
        <f t="shared" si="22"/>
        <v>0</v>
      </c>
    </row>
    <row r="231" spans="2:39" ht="19.5" customHeight="1">
      <c r="B231" s="30">
        <f t="shared" si="23"/>
        <v>154</v>
      </c>
      <c r="C231" s="48"/>
      <c r="D231" s="67"/>
      <c r="E231" s="67"/>
      <c r="F231" s="67"/>
      <c r="G231" s="32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5">
        <f t="shared" si="22"/>
        <v>0</v>
      </c>
    </row>
    <row r="232" spans="2:39" ht="19.5" customHeight="1">
      <c r="B232" s="29">
        <f t="shared" si="23"/>
        <v>155</v>
      </c>
      <c r="C232" s="46" t="s">
        <v>37</v>
      </c>
      <c r="D232" s="68"/>
      <c r="E232" s="68"/>
      <c r="F232" s="68"/>
      <c r="G232" s="25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7">
        <f t="shared" si="22"/>
        <v>0</v>
      </c>
    </row>
    <row r="233" spans="2:39" ht="19.5" customHeight="1">
      <c r="B233" s="22">
        <f t="shared" si="23"/>
        <v>156</v>
      </c>
      <c r="C233" s="47"/>
      <c r="D233" s="66"/>
      <c r="E233" s="66"/>
      <c r="F233" s="66"/>
      <c r="G233" s="3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3">
        <f t="shared" si="22"/>
        <v>0</v>
      </c>
    </row>
    <row r="234" spans="2:39" ht="19.5" customHeight="1">
      <c r="B234" s="22">
        <f t="shared" si="23"/>
        <v>157</v>
      </c>
      <c r="C234" s="47"/>
      <c r="D234" s="66"/>
      <c r="E234" s="66"/>
      <c r="F234" s="66"/>
      <c r="G234" s="3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3">
        <f t="shared" si="22"/>
        <v>0</v>
      </c>
    </row>
    <row r="235" spans="2:39" ht="19.5" customHeight="1">
      <c r="B235" s="22">
        <f t="shared" si="23"/>
        <v>158</v>
      </c>
      <c r="C235" s="47"/>
      <c r="D235" s="66"/>
      <c r="E235" s="66"/>
      <c r="F235" s="66"/>
      <c r="G235" s="3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3">
        <f t="shared" si="22"/>
        <v>0</v>
      </c>
    </row>
    <row r="236" spans="2:39" ht="19.5" customHeight="1">
      <c r="B236" s="22">
        <f t="shared" si="23"/>
        <v>159</v>
      </c>
      <c r="C236" s="47"/>
      <c r="D236" s="66"/>
      <c r="E236" s="66"/>
      <c r="F236" s="66"/>
      <c r="G236" s="3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3">
        <f t="shared" si="22"/>
        <v>0</v>
      </c>
    </row>
    <row r="237" spans="2:39" ht="19.5" customHeight="1">
      <c r="B237" s="22">
        <f t="shared" si="23"/>
        <v>160</v>
      </c>
      <c r="C237" s="47"/>
      <c r="D237" s="66"/>
      <c r="E237" s="66"/>
      <c r="F237" s="66"/>
      <c r="G237" s="3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3">
        <f t="shared" si="22"/>
        <v>0</v>
      </c>
    </row>
    <row r="238" spans="2:39" ht="19.5" customHeight="1">
      <c r="B238" s="30">
        <f t="shared" si="23"/>
        <v>161</v>
      </c>
      <c r="C238" s="48"/>
      <c r="D238" s="67"/>
      <c r="E238" s="67"/>
      <c r="F238" s="67"/>
      <c r="G238" s="32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5">
        <f t="shared" si="22"/>
        <v>0</v>
      </c>
    </row>
    <row r="239" spans="2:39" ht="19.5" customHeight="1">
      <c r="B239" s="29">
        <f t="shared" si="23"/>
        <v>162</v>
      </c>
      <c r="C239" s="46" t="s">
        <v>38</v>
      </c>
      <c r="D239" s="68"/>
      <c r="E239" s="68"/>
      <c r="F239" s="68"/>
      <c r="G239" s="25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7">
        <f t="shared" si="22"/>
        <v>0</v>
      </c>
    </row>
    <row r="240" spans="2:39" ht="19.5" customHeight="1">
      <c r="B240" s="22">
        <f t="shared" si="23"/>
        <v>163</v>
      </c>
      <c r="C240" s="47"/>
      <c r="D240" s="66"/>
      <c r="E240" s="66"/>
      <c r="F240" s="66"/>
      <c r="G240" s="3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3">
        <f t="shared" si="22"/>
        <v>0</v>
      </c>
    </row>
    <row r="241" spans="2:39" ht="19.5" customHeight="1">
      <c r="B241" s="22">
        <f t="shared" si="23"/>
        <v>164</v>
      </c>
      <c r="C241" s="47"/>
      <c r="D241" s="66"/>
      <c r="E241" s="66"/>
      <c r="F241" s="66"/>
      <c r="G241" s="3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3">
        <f t="shared" si="22"/>
        <v>0</v>
      </c>
    </row>
    <row r="242" spans="2:39" ht="19.5" customHeight="1">
      <c r="B242" s="22">
        <f t="shared" si="23"/>
        <v>165</v>
      </c>
      <c r="C242" s="47"/>
      <c r="D242" s="66"/>
      <c r="E242" s="66"/>
      <c r="F242" s="66"/>
      <c r="G242" s="3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3">
        <f t="shared" si="22"/>
        <v>0</v>
      </c>
    </row>
    <row r="243" spans="2:39" ht="19.5" customHeight="1">
      <c r="B243" s="22">
        <f t="shared" si="23"/>
        <v>166</v>
      </c>
      <c r="C243" s="47"/>
      <c r="D243" s="66"/>
      <c r="E243" s="66"/>
      <c r="F243" s="66"/>
      <c r="G243" s="3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3">
        <f t="shared" si="22"/>
        <v>0</v>
      </c>
    </row>
    <row r="244" spans="2:39" ht="19.5" customHeight="1">
      <c r="B244" s="22">
        <f t="shared" si="23"/>
        <v>167</v>
      </c>
      <c r="C244" s="47"/>
      <c r="D244" s="66"/>
      <c r="E244" s="66"/>
      <c r="F244" s="66"/>
      <c r="G244" s="3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3">
        <f t="shared" si="22"/>
        <v>0</v>
      </c>
    </row>
    <row r="245" spans="2:48" ht="19.5" customHeight="1">
      <c r="B245" s="30">
        <f t="shared" si="23"/>
        <v>168</v>
      </c>
      <c r="C245" s="48"/>
      <c r="D245" s="67"/>
      <c r="E245" s="67"/>
      <c r="F245" s="67"/>
      <c r="G245" s="32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5">
        <f t="shared" si="22"/>
        <v>0</v>
      </c>
      <c r="AV245" s="27"/>
    </row>
    <row r="246" spans="17:22" ht="12.75">
      <c r="Q246" s="43"/>
      <c r="R246" s="43"/>
      <c r="S246" s="43"/>
      <c r="T246" s="43"/>
      <c r="U246" s="43"/>
      <c r="V246" s="43"/>
    </row>
    <row r="247" spans="2:22" ht="12.75">
      <c r="B247" s="16" t="s">
        <v>12</v>
      </c>
      <c r="C247" s="13"/>
      <c r="Q247" s="43"/>
      <c r="R247" s="43"/>
      <c r="S247" s="43"/>
      <c r="T247" s="43"/>
      <c r="U247" s="43"/>
      <c r="V247" s="43"/>
    </row>
    <row r="248" spans="2:22" ht="12.75">
      <c r="B248" s="16" t="s">
        <v>20</v>
      </c>
      <c r="Q248" s="2"/>
      <c r="R248" s="2"/>
      <c r="S248" s="2"/>
      <c r="T248" s="2"/>
      <c r="U248" s="2"/>
      <c r="V248" s="2"/>
    </row>
    <row r="249" spans="11:27" ht="15.75" customHeight="1">
      <c r="K249" s="49" t="s">
        <v>9</v>
      </c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</row>
    <row r="250" spans="2:39" s="13" customFormat="1" ht="29.25" customHeight="1">
      <c r="B250" s="9" t="s">
        <v>2</v>
      </c>
      <c r="C250" s="9"/>
      <c r="D250" s="59"/>
      <c r="E250" s="60"/>
      <c r="F250" s="60"/>
      <c r="G250" s="11"/>
      <c r="H250" s="11"/>
      <c r="I250" s="11"/>
      <c r="J250" s="11"/>
      <c r="K250" s="12"/>
      <c r="L250" s="12"/>
      <c r="N250" s="14" t="s">
        <v>5</v>
      </c>
      <c r="O250" s="15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5"/>
      <c r="AB250" s="14" t="s">
        <v>6</v>
      </c>
      <c r="AC250" s="14"/>
      <c r="AD250" s="11"/>
      <c r="AE250" s="11"/>
      <c r="AF250" s="12"/>
      <c r="AG250" s="10"/>
      <c r="AH250" s="14" t="s">
        <v>7</v>
      </c>
      <c r="AI250" s="10"/>
      <c r="AJ250" s="11"/>
      <c r="AK250" s="11"/>
      <c r="AL250" s="11"/>
      <c r="AM250" s="10"/>
    </row>
    <row r="251" spans="2:39" s="16" customFormat="1" ht="10.5" customHeight="1">
      <c r="B251" s="14"/>
      <c r="C251" s="14"/>
      <c r="D251" s="61"/>
      <c r="E251" s="61"/>
      <c r="F251" s="61"/>
      <c r="G251" s="14"/>
      <c r="H251" s="14"/>
      <c r="I251" s="14"/>
      <c r="AG251" s="14"/>
      <c r="AH251" s="10"/>
      <c r="AI251" s="10"/>
      <c r="AJ251" s="14"/>
      <c r="AK251" s="14"/>
      <c r="AL251" s="10"/>
      <c r="AM251" s="10"/>
    </row>
    <row r="252" spans="2:39" s="16" customFormat="1" ht="27" customHeight="1">
      <c r="B252" s="9" t="s">
        <v>8</v>
      </c>
      <c r="C252" s="9"/>
      <c r="D252" s="59"/>
      <c r="E252" s="60"/>
      <c r="F252" s="60"/>
      <c r="G252" s="11"/>
      <c r="H252" s="11"/>
      <c r="I252" s="11"/>
      <c r="J252" s="11"/>
      <c r="K252" s="12"/>
      <c r="L252" s="12"/>
      <c r="N252" s="16" t="s">
        <v>3</v>
      </c>
      <c r="P252" s="12"/>
      <c r="Q252" s="12"/>
      <c r="R252" s="12"/>
      <c r="S252" s="12"/>
      <c r="T252" s="12"/>
      <c r="U252" s="12"/>
      <c r="V252" s="12"/>
      <c r="W252" s="12"/>
      <c r="X252" s="12"/>
      <c r="Y252" s="15"/>
      <c r="Z252" s="16" t="s">
        <v>4</v>
      </c>
      <c r="AA252" s="15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4"/>
    </row>
    <row r="253" spans="2:39" s="16" customFormat="1" ht="18" customHeight="1">
      <c r="B253" s="9"/>
      <c r="C253" s="9"/>
      <c r="D253" s="59"/>
      <c r="E253" s="59"/>
      <c r="F253" s="59"/>
      <c r="G253" s="41" t="s">
        <v>45</v>
      </c>
      <c r="H253" s="10"/>
      <c r="I253" s="10"/>
      <c r="J253" s="10"/>
      <c r="K253" s="15"/>
      <c r="L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4"/>
    </row>
    <row r="254" spans="3:38" ht="12" customHeight="1">
      <c r="C254" s="1"/>
      <c r="D254" s="62"/>
      <c r="E254" s="62"/>
      <c r="G254" s="16" t="s">
        <v>46</v>
      </c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1"/>
    </row>
    <row r="255" spans="2:39" s="16" customFormat="1" ht="11.25">
      <c r="B255" s="23" t="s">
        <v>11</v>
      </c>
      <c r="C255" s="19" t="s">
        <v>19</v>
      </c>
      <c r="D255" s="63" t="s">
        <v>1</v>
      </c>
      <c r="E255" s="63"/>
      <c r="F255" s="64"/>
      <c r="G255" s="19" t="s">
        <v>10</v>
      </c>
      <c r="H255" s="17">
        <v>1</v>
      </c>
      <c r="I255" s="17">
        <f>+H255+1</f>
        <v>2</v>
      </c>
      <c r="J255" s="17">
        <f aca="true" t="shared" si="24" ref="J255:AL255">+I255+1</f>
        <v>3</v>
      </c>
      <c r="K255" s="17">
        <f t="shared" si="24"/>
        <v>4</v>
      </c>
      <c r="L255" s="17">
        <f t="shared" si="24"/>
        <v>5</v>
      </c>
      <c r="M255" s="17">
        <f t="shared" si="24"/>
        <v>6</v>
      </c>
      <c r="N255" s="17">
        <f t="shared" si="24"/>
        <v>7</v>
      </c>
      <c r="O255" s="17">
        <f t="shared" si="24"/>
        <v>8</v>
      </c>
      <c r="P255" s="17">
        <f t="shared" si="24"/>
        <v>9</v>
      </c>
      <c r="Q255" s="17">
        <f t="shared" si="24"/>
        <v>10</v>
      </c>
      <c r="R255" s="17">
        <f t="shared" si="24"/>
        <v>11</v>
      </c>
      <c r="S255" s="17">
        <f t="shared" si="24"/>
        <v>12</v>
      </c>
      <c r="T255" s="17">
        <f t="shared" si="24"/>
        <v>13</v>
      </c>
      <c r="U255" s="17">
        <f t="shared" si="24"/>
        <v>14</v>
      </c>
      <c r="V255" s="17">
        <f t="shared" si="24"/>
        <v>15</v>
      </c>
      <c r="W255" s="17">
        <f t="shared" si="24"/>
        <v>16</v>
      </c>
      <c r="X255" s="17">
        <f t="shared" si="24"/>
        <v>17</v>
      </c>
      <c r="Y255" s="17">
        <f t="shared" si="24"/>
        <v>18</v>
      </c>
      <c r="Z255" s="17">
        <f t="shared" si="24"/>
        <v>19</v>
      </c>
      <c r="AA255" s="17">
        <f t="shared" si="24"/>
        <v>20</v>
      </c>
      <c r="AB255" s="17">
        <f t="shared" si="24"/>
        <v>21</v>
      </c>
      <c r="AC255" s="17">
        <f t="shared" si="24"/>
        <v>22</v>
      </c>
      <c r="AD255" s="17">
        <f t="shared" si="24"/>
        <v>23</v>
      </c>
      <c r="AE255" s="17">
        <f t="shared" si="24"/>
        <v>24</v>
      </c>
      <c r="AF255" s="17">
        <f t="shared" si="24"/>
        <v>25</v>
      </c>
      <c r="AG255" s="17">
        <f t="shared" si="24"/>
        <v>26</v>
      </c>
      <c r="AH255" s="17">
        <f t="shared" si="24"/>
        <v>27</v>
      </c>
      <c r="AI255" s="17">
        <f t="shared" si="24"/>
        <v>28</v>
      </c>
      <c r="AJ255" s="17">
        <f t="shared" si="24"/>
        <v>29</v>
      </c>
      <c r="AK255" s="17">
        <f t="shared" si="24"/>
        <v>30</v>
      </c>
      <c r="AL255" s="17">
        <f t="shared" si="24"/>
        <v>31</v>
      </c>
      <c r="AM255" s="18" t="s">
        <v>0</v>
      </c>
    </row>
    <row r="256" spans="2:39" ht="19.5" customHeight="1">
      <c r="B256" s="21">
        <f>+B245+1</f>
        <v>169</v>
      </c>
      <c r="C256" s="46" t="s">
        <v>39</v>
      </c>
      <c r="D256" s="65"/>
      <c r="E256" s="65"/>
      <c r="F256" s="65"/>
      <c r="G256" s="7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1">
        <f>SUM(H256:AL256)</f>
        <v>0</v>
      </c>
    </row>
    <row r="257" spans="2:39" ht="19.5" customHeight="1">
      <c r="B257" s="22">
        <f>+B256+1</f>
        <v>170</v>
      </c>
      <c r="C257" s="47"/>
      <c r="D257" s="66"/>
      <c r="E257" s="66"/>
      <c r="F257" s="66"/>
      <c r="G257" s="3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3">
        <f aca="true" t="shared" si="25" ref="AM257:AM276">SUM(H257:AL257)</f>
        <v>0</v>
      </c>
    </row>
    <row r="258" spans="2:39" ht="19.5" customHeight="1">
      <c r="B258" s="22">
        <f aca="true" t="shared" si="26" ref="B258:B276">+B257+1</f>
        <v>171</v>
      </c>
      <c r="C258" s="47"/>
      <c r="D258" s="66"/>
      <c r="E258" s="66"/>
      <c r="F258" s="66"/>
      <c r="G258" s="3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3">
        <f t="shared" si="25"/>
        <v>0</v>
      </c>
    </row>
    <row r="259" spans="2:39" ht="19.5" customHeight="1">
      <c r="B259" s="22">
        <f t="shared" si="26"/>
        <v>172</v>
      </c>
      <c r="C259" s="47"/>
      <c r="D259" s="66"/>
      <c r="E259" s="66"/>
      <c r="F259" s="66"/>
      <c r="G259" s="3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3">
        <f t="shared" si="25"/>
        <v>0</v>
      </c>
    </row>
    <row r="260" spans="2:39" ht="19.5" customHeight="1">
      <c r="B260" s="22">
        <f t="shared" si="26"/>
        <v>173</v>
      </c>
      <c r="C260" s="47"/>
      <c r="D260" s="66"/>
      <c r="E260" s="66"/>
      <c r="F260" s="66"/>
      <c r="G260" s="3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3">
        <f t="shared" si="25"/>
        <v>0</v>
      </c>
    </row>
    <row r="261" spans="2:39" ht="19.5" customHeight="1">
      <c r="B261" s="22">
        <f t="shared" si="26"/>
        <v>174</v>
      </c>
      <c r="C261" s="47"/>
      <c r="D261" s="66"/>
      <c r="E261" s="66"/>
      <c r="F261" s="66"/>
      <c r="G261" s="3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3">
        <f t="shared" si="25"/>
        <v>0</v>
      </c>
    </row>
    <row r="262" spans="2:39" ht="19.5" customHeight="1">
      <c r="B262" s="30">
        <f t="shared" si="26"/>
        <v>175</v>
      </c>
      <c r="C262" s="48"/>
      <c r="D262" s="67"/>
      <c r="E262" s="67"/>
      <c r="F262" s="67"/>
      <c r="G262" s="32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5">
        <f t="shared" si="25"/>
        <v>0</v>
      </c>
    </row>
    <row r="263" spans="2:39" ht="19.5" customHeight="1">
      <c r="B263" s="29">
        <f t="shared" si="26"/>
        <v>176</v>
      </c>
      <c r="C263" s="46" t="s">
        <v>40</v>
      </c>
      <c r="D263" s="68"/>
      <c r="E263" s="68"/>
      <c r="F263" s="68"/>
      <c r="G263" s="25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7">
        <f t="shared" si="25"/>
        <v>0</v>
      </c>
    </row>
    <row r="264" spans="2:39" ht="19.5" customHeight="1">
      <c r="B264" s="22">
        <f t="shared" si="26"/>
        <v>177</v>
      </c>
      <c r="C264" s="47"/>
      <c r="D264" s="66"/>
      <c r="E264" s="66"/>
      <c r="F264" s="66"/>
      <c r="G264" s="3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3">
        <f t="shared" si="25"/>
        <v>0</v>
      </c>
    </row>
    <row r="265" spans="2:39" ht="19.5" customHeight="1">
      <c r="B265" s="22">
        <f t="shared" si="26"/>
        <v>178</v>
      </c>
      <c r="C265" s="47"/>
      <c r="D265" s="66"/>
      <c r="E265" s="66"/>
      <c r="F265" s="66"/>
      <c r="G265" s="3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3">
        <f t="shared" si="25"/>
        <v>0</v>
      </c>
    </row>
    <row r="266" spans="2:39" ht="19.5" customHeight="1">
      <c r="B266" s="22">
        <f t="shared" si="26"/>
        <v>179</v>
      </c>
      <c r="C266" s="47"/>
      <c r="D266" s="66"/>
      <c r="E266" s="66"/>
      <c r="F266" s="66"/>
      <c r="G266" s="3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3">
        <f t="shared" si="25"/>
        <v>0</v>
      </c>
    </row>
    <row r="267" spans="2:39" ht="19.5" customHeight="1">
      <c r="B267" s="22">
        <f t="shared" si="26"/>
        <v>180</v>
      </c>
      <c r="C267" s="47"/>
      <c r="D267" s="66"/>
      <c r="E267" s="66"/>
      <c r="F267" s="66"/>
      <c r="G267" s="3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3">
        <f t="shared" si="25"/>
        <v>0</v>
      </c>
    </row>
    <row r="268" spans="2:39" ht="19.5" customHeight="1">
      <c r="B268" s="22">
        <f t="shared" si="26"/>
        <v>181</v>
      </c>
      <c r="C268" s="47"/>
      <c r="D268" s="66"/>
      <c r="E268" s="66"/>
      <c r="F268" s="66"/>
      <c r="G268" s="3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3">
        <f t="shared" si="25"/>
        <v>0</v>
      </c>
    </row>
    <row r="269" spans="2:39" ht="19.5" customHeight="1">
      <c r="B269" s="30">
        <f t="shared" si="26"/>
        <v>182</v>
      </c>
      <c r="C269" s="48"/>
      <c r="D269" s="67"/>
      <c r="E269" s="67"/>
      <c r="F269" s="67"/>
      <c r="G269" s="32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5">
        <f t="shared" si="25"/>
        <v>0</v>
      </c>
    </row>
    <row r="270" spans="2:39" ht="19.5" customHeight="1">
      <c r="B270" s="29">
        <f t="shared" si="26"/>
        <v>183</v>
      </c>
      <c r="C270" s="46" t="s">
        <v>41</v>
      </c>
      <c r="D270" s="68"/>
      <c r="E270" s="68"/>
      <c r="F270" s="68"/>
      <c r="G270" s="25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7">
        <f t="shared" si="25"/>
        <v>0</v>
      </c>
    </row>
    <row r="271" spans="2:39" ht="19.5" customHeight="1">
      <c r="B271" s="22">
        <f t="shared" si="26"/>
        <v>184</v>
      </c>
      <c r="C271" s="47"/>
      <c r="D271" s="66"/>
      <c r="E271" s="66"/>
      <c r="F271" s="66"/>
      <c r="G271" s="3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3">
        <f t="shared" si="25"/>
        <v>0</v>
      </c>
    </row>
    <row r="272" spans="2:39" ht="19.5" customHeight="1">
      <c r="B272" s="22">
        <f t="shared" si="26"/>
        <v>185</v>
      </c>
      <c r="C272" s="47"/>
      <c r="D272" s="66"/>
      <c r="E272" s="66"/>
      <c r="F272" s="66"/>
      <c r="G272" s="3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3">
        <f t="shared" si="25"/>
        <v>0</v>
      </c>
    </row>
    <row r="273" spans="2:39" ht="19.5" customHeight="1">
      <c r="B273" s="22">
        <f t="shared" si="26"/>
        <v>186</v>
      </c>
      <c r="C273" s="47"/>
      <c r="D273" s="66"/>
      <c r="E273" s="66"/>
      <c r="F273" s="66"/>
      <c r="G273" s="3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3">
        <f t="shared" si="25"/>
        <v>0</v>
      </c>
    </row>
    <row r="274" spans="2:39" ht="19.5" customHeight="1">
      <c r="B274" s="22">
        <f t="shared" si="26"/>
        <v>187</v>
      </c>
      <c r="C274" s="47"/>
      <c r="D274" s="66"/>
      <c r="E274" s="66"/>
      <c r="F274" s="66"/>
      <c r="G274" s="3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3">
        <f t="shared" si="25"/>
        <v>0</v>
      </c>
    </row>
    <row r="275" spans="2:39" ht="19.5" customHeight="1">
      <c r="B275" s="22">
        <f t="shared" si="26"/>
        <v>188</v>
      </c>
      <c r="C275" s="47"/>
      <c r="D275" s="66"/>
      <c r="E275" s="66"/>
      <c r="F275" s="66"/>
      <c r="G275" s="3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3">
        <f t="shared" si="25"/>
        <v>0</v>
      </c>
    </row>
    <row r="276" spans="2:48" ht="19.5" customHeight="1">
      <c r="B276" s="30">
        <f t="shared" si="26"/>
        <v>189</v>
      </c>
      <c r="C276" s="48"/>
      <c r="D276" s="67"/>
      <c r="E276" s="67"/>
      <c r="F276" s="67"/>
      <c r="G276" s="32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5">
        <f t="shared" si="25"/>
        <v>0</v>
      </c>
      <c r="AV276" s="27"/>
    </row>
    <row r="277" spans="17:22" ht="12.75">
      <c r="Q277" s="43"/>
      <c r="R277" s="43"/>
      <c r="S277" s="43"/>
      <c r="T277" s="43"/>
      <c r="U277" s="43"/>
      <c r="V277" s="43"/>
    </row>
    <row r="278" spans="2:22" ht="12.75">
      <c r="B278" s="16" t="s">
        <v>12</v>
      </c>
      <c r="C278" s="13"/>
      <c r="Q278" s="43"/>
      <c r="R278" s="43"/>
      <c r="S278" s="43"/>
      <c r="T278" s="43"/>
      <c r="U278" s="43"/>
      <c r="V278" s="43"/>
    </row>
    <row r="279" spans="2:22" ht="12.75">
      <c r="B279" s="16" t="s">
        <v>20</v>
      </c>
      <c r="Q279" s="2"/>
      <c r="R279" s="2"/>
      <c r="S279" s="2"/>
      <c r="T279" s="2"/>
      <c r="U279" s="2"/>
      <c r="V279" s="2"/>
    </row>
    <row r="280" spans="11:27" ht="15.75" customHeight="1">
      <c r="K280" s="49" t="s">
        <v>9</v>
      </c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</row>
    <row r="281" spans="2:39" s="13" customFormat="1" ht="29.25" customHeight="1">
      <c r="B281" s="9" t="s">
        <v>2</v>
      </c>
      <c r="C281" s="9"/>
      <c r="D281" s="59"/>
      <c r="E281" s="60"/>
      <c r="F281" s="60"/>
      <c r="G281" s="11"/>
      <c r="H281" s="11"/>
      <c r="I281" s="11"/>
      <c r="J281" s="11"/>
      <c r="K281" s="12"/>
      <c r="L281" s="12"/>
      <c r="N281" s="14" t="s">
        <v>5</v>
      </c>
      <c r="O281" s="15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5"/>
      <c r="AB281" s="14" t="s">
        <v>6</v>
      </c>
      <c r="AC281" s="14"/>
      <c r="AD281" s="11"/>
      <c r="AE281" s="11"/>
      <c r="AF281" s="12"/>
      <c r="AG281" s="10"/>
      <c r="AH281" s="14" t="s">
        <v>7</v>
      </c>
      <c r="AI281" s="10"/>
      <c r="AJ281" s="11"/>
      <c r="AK281" s="11"/>
      <c r="AL281" s="11"/>
      <c r="AM281" s="10"/>
    </row>
    <row r="282" spans="2:39" s="16" customFormat="1" ht="10.5" customHeight="1">
      <c r="B282" s="14"/>
      <c r="C282" s="14"/>
      <c r="D282" s="61"/>
      <c r="E282" s="61"/>
      <c r="F282" s="61"/>
      <c r="G282" s="14"/>
      <c r="H282" s="14"/>
      <c r="I282" s="14"/>
      <c r="AG282" s="14"/>
      <c r="AH282" s="10"/>
      <c r="AI282" s="10"/>
      <c r="AJ282" s="14"/>
      <c r="AK282" s="14"/>
      <c r="AL282" s="10"/>
      <c r="AM282" s="10"/>
    </row>
    <row r="283" spans="2:39" s="16" customFormat="1" ht="27" customHeight="1">
      <c r="B283" s="9" t="s">
        <v>8</v>
      </c>
      <c r="C283" s="9"/>
      <c r="D283" s="59"/>
      <c r="E283" s="60"/>
      <c r="F283" s="60"/>
      <c r="G283" s="11"/>
      <c r="H283" s="11"/>
      <c r="I283" s="11"/>
      <c r="J283" s="11"/>
      <c r="K283" s="12"/>
      <c r="L283" s="12"/>
      <c r="N283" s="16" t="s">
        <v>3</v>
      </c>
      <c r="P283" s="12"/>
      <c r="Q283" s="12"/>
      <c r="R283" s="12"/>
      <c r="S283" s="12"/>
      <c r="T283" s="12"/>
      <c r="U283" s="12"/>
      <c r="V283" s="12"/>
      <c r="W283" s="12"/>
      <c r="X283" s="12"/>
      <c r="Y283" s="15"/>
      <c r="Z283" s="16" t="s">
        <v>4</v>
      </c>
      <c r="AA283" s="15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4"/>
    </row>
    <row r="284" spans="2:39" s="16" customFormat="1" ht="18" customHeight="1">
      <c r="B284" s="9"/>
      <c r="C284" s="9"/>
      <c r="D284" s="59"/>
      <c r="E284" s="59"/>
      <c r="F284" s="59"/>
      <c r="G284" s="41" t="s">
        <v>45</v>
      </c>
      <c r="H284" s="10"/>
      <c r="I284" s="10"/>
      <c r="J284" s="10"/>
      <c r="K284" s="15"/>
      <c r="L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4"/>
    </row>
    <row r="285" spans="3:38" ht="12" customHeight="1">
      <c r="C285" s="1"/>
      <c r="D285" s="62"/>
      <c r="E285" s="62"/>
      <c r="G285" s="16" t="s">
        <v>46</v>
      </c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1"/>
    </row>
    <row r="286" spans="2:39" s="16" customFormat="1" ht="11.25">
      <c r="B286" s="23" t="s">
        <v>11</v>
      </c>
      <c r="C286" s="19" t="s">
        <v>19</v>
      </c>
      <c r="D286" s="63" t="s">
        <v>1</v>
      </c>
      <c r="E286" s="63"/>
      <c r="F286" s="64"/>
      <c r="G286" s="19" t="s">
        <v>10</v>
      </c>
      <c r="H286" s="17">
        <v>1</v>
      </c>
      <c r="I286" s="17">
        <f>+H286+1</f>
        <v>2</v>
      </c>
      <c r="J286" s="17">
        <f aca="true" t="shared" si="27" ref="J286:AL286">+I286+1</f>
        <v>3</v>
      </c>
      <c r="K286" s="17">
        <f t="shared" si="27"/>
        <v>4</v>
      </c>
      <c r="L286" s="17">
        <f t="shared" si="27"/>
        <v>5</v>
      </c>
      <c r="M286" s="17">
        <f t="shared" si="27"/>
        <v>6</v>
      </c>
      <c r="N286" s="17">
        <f t="shared" si="27"/>
        <v>7</v>
      </c>
      <c r="O286" s="17">
        <f t="shared" si="27"/>
        <v>8</v>
      </c>
      <c r="P286" s="17">
        <f t="shared" si="27"/>
        <v>9</v>
      </c>
      <c r="Q286" s="17">
        <f t="shared" si="27"/>
        <v>10</v>
      </c>
      <c r="R286" s="17">
        <f t="shared" si="27"/>
        <v>11</v>
      </c>
      <c r="S286" s="17">
        <f t="shared" si="27"/>
        <v>12</v>
      </c>
      <c r="T286" s="17">
        <f t="shared" si="27"/>
        <v>13</v>
      </c>
      <c r="U286" s="17">
        <f t="shared" si="27"/>
        <v>14</v>
      </c>
      <c r="V286" s="17">
        <f t="shared" si="27"/>
        <v>15</v>
      </c>
      <c r="W286" s="17">
        <f t="shared" si="27"/>
        <v>16</v>
      </c>
      <c r="X286" s="17">
        <f t="shared" si="27"/>
        <v>17</v>
      </c>
      <c r="Y286" s="17">
        <f t="shared" si="27"/>
        <v>18</v>
      </c>
      <c r="Z286" s="17">
        <f t="shared" si="27"/>
        <v>19</v>
      </c>
      <c r="AA286" s="17">
        <f t="shared" si="27"/>
        <v>20</v>
      </c>
      <c r="AB286" s="17">
        <f t="shared" si="27"/>
        <v>21</v>
      </c>
      <c r="AC286" s="17">
        <f t="shared" si="27"/>
        <v>22</v>
      </c>
      <c r="AD286" s="17">
        <f t="shared" si="27"/>
        <v>23</v>
      </c>
      <c r="AE286" s="17">
        <f t="shared" si="27"/>
        <v>24</v>
      </c>
      <c r="AF286" s="17">
        <f t="shared" si="27"/>
        <v>25</v>
      </c>
      <c r="AG286" s="17">
        <f t="shared" si="27"/>
        <v>26</v>
      </c>
      <c r="AH286" s="17">
        <f t="shared" si="27"/>
        <v>27</v>
      </c>
      <c r="AI286" s="17">
        <f t="shared" si="27"/>
        <v>28</v>
      </c>
      <c r="AJ286" s="17">
        <f t="shared" si="27"/>
        <v>29</v>
      </c>
      <c r="AK286" s="17">
        <f t="shared" si="27"/>
        <v>30</v>
      </c>
      <c r="AL286" s="17">
        <f t="shared" si="27"/>
        <v>31</v>
      </c>
      <c r="AM286" s="18" t="s">
        <v>0</v>
      </c>
    </row>
    <row r="287" spans="2:39" ht="19.5" customHeight="1">
      <c r="B287" s="21">
        <f>+B276+1</f>
        <v>190</v>
      </c>
      <c r="C287" s="46" t="s">
        <v>42</v>
      </c>
      <c r="D287" s="65"/>
      <c r="E287" s="65"/>
      <c r="F287" s="65"/>
      <c r="G287" s="7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1">
        <f>SUM(H287:AL287)</f>
        <v>0</v>
      </c>
    </row>
    <row r="288" spans="2:39" ht="19.5" customHeight="1">
      <c r="B288" s="22">
        <f>+B287+1</f>
        <v>191</v>
      </c>
      <c r="C288" s="47"/>
      <c r="D288" s="66"/>
      <c r="E288" s="66"/>
      <c r="F288" s="66"/>
      <c r="G288" s="3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3">
        <f aca="true" t="shared" si="28" ref="AM288:AM307">SUM(H288:AL288)</f>
        <v>0</v>
      </c>
    </row>
    <row r="289" spans="2:39" ht="19.5" customHeight="1">
      <c r="B289" s="22">
        <f aca="true" t="shared" si="29" ref="B289:B307">+B288+1</f>
        <v>192</v>
      </c>
      <c r="C289" s="47"/>
      <c r="D289" s="66"/>
      <c r="E289" s="66"/>
      <c r="F289" s="66"/>
      <c r="G289" s="3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3">
        <f t="shared" si="28"/>
        <v>0</v>
      </c>
    </row>
    <row r="290" spans="2:39" ht="19.5" customHeight="1">
      <c r="B290" s="22">
        <f t="shared" si="29"/>
        <v>193</v>
      </c>
      <c r="C290" s="47"/>
      <c r="D290" s="66"/>
      <c r="E290" s="66"/>
      <c r="F290" s="66"/>
      <c r="G290" s="3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3">
        <f t="shared" si="28"/>
        <v>0</v>
      </c>
    </row>
    <row r="291" spans="2:39" ht="19.5" customHeight="1">
      <c r="B291" s="22">
        <f t="shared" si="29"/>
        <v>194</v>
      </c>
      <c r="C291" s="47"/>
      <c r="D291" s="66"/>
      <c r="E291" s="66"/>
      <c r="F291" s="66"/>
      <c r="G291" s="3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3">
        <f t="shared" si="28"/>
        <v>0</v>
      </c>
    </row>
    <row r="292" spans="2:39" ht="19.5" customHeight="1">
      <c r="B292" s="22">
        <f t="shared" si="29"/>
        <v>195</v>
      </c>
      <c r="C292" s="47"/>
      <c r="D292" s="66"/>
      <c r="E292" s="66"/>
      <c r="F292" s="66"/>
      <c r="G292" s="3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3">
        <f t="shared" si="28"/>
        <v>0</v>
      </c>
    </row>
    <row r="293" spans="2:39" ht="19.5" customHeight="1">
      <c r="B293" s="30">
        <f t="shared" si="29"/>
        <v>196</v>
      </c>
      <c r="C293" s="48"/>
      <c r="D293" s="67"/>
      <c r="E293" s="67"/>
      <c r="F293" s="67"/>
      <c r="G293" s="32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5">
        <f t="shared" si="28"/>
        <v>0</v>
      </c>
    </row>
    <row r="294" spans="2:39" ht="19.5" customHeight="1">
      <c r="B294" s="29">
        <f t="shared" si="29"/>
        <v>197</v>
      </c>
      <c r="C294" s="46" t="s">
        <v>43</v>
      </c>
      <c r="D294" s="68"/>
      <c r="E294" s="68"/>
      <c r="F294" s="68"/>
      <c r="G294" s="25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7">
        <f t="shared" si="28"/>
        <v>0</v>
      </c>
    </row>
    <row r="295" spans="2:39" ht="19.5" customHeight="1">
      <c r="B295" s="22">
        <f t="shared" si="29"/>
        <v>198</v>
      </c>
      <c r="C295" s="47"/>
      <c r="D295" s="66"/>
      <c r="E295" s="66"/>
      <c r="F295" s="66"/>
      <c r="G295" s="3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3">
        <f t="shared" si="28"/>
        <v>0</v>
      </c>
    </row>
    <row r="296" spans="2:39" ht="19.5" customHeight="1">
      <c r="B296" s="22">
        <f t="shared" si="29"/>
        <v>199</v>
      </c>
      <c r="C296" s="47"/>
      <c r="D296" s="66"/>
      <c r="E296" s="66"/>
      <c r="F296" s="66"/>
      <c r="G296" s="3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3">
        <f t="shared" si="28"/>
        <v>0</v>
      </c>
    </row>
    <row r="297" spans="2:39" ht="19.5" customHeight="1">
      <c r="B297" s="22">
        <f t="shared" si="29"/>
        <v>200</v>
      </c>
      <c r="C297" s="47"/>
      <c r="D297" s="66"/>
      <c r="E297" s="66"/>
      <c r="F297" s="66"/>
      <c r="G297" s="3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3">
        <f t="shared" si="28"/>
        <v>0</v>
      </c>
    </row>
    <row r="298" spans="2:39" ht="19.5" customHeight="1">
      <c r="B298" s="22">
        <f t="shared" si="29"/>
        <v>201</v>
      </c>
      <c r="C298" s="47"/>
      <c r="D298" s="66"/>
      <c r="E298" s="66"/>
      <c r="F298" s="66"/>
      <c r="G298" s="3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3">
        <f t="shared" si="28"/>
        <v>0</v>
      </c>
    </row>
    <row r="299" spans="2:39" ht="19.5" customHeight="1">
      <c r="B299" s="22">
        <f t="shared" si="29"/>
        <v>202</v>
      </c>
      <c r="C299" s="47"/>
      <c r="D299" s="66"/>
      <c r="E299" s="66"/>
      <c r="F299" s="66"/>
      <c r="G299" s="3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3">
        <f t="shared" si="28"/>
        <v>0</v>
      </c>
    </row>
    <row r="300" spans="2:39" ht="19.5" customHeight="1">
      <c r="B300" s="30">
        <f t="shared" si="29"/>
        <v>203</v>
      </c>
      <c r="C300" s="48"/>
      <c r="D300" s="67"/>
      <c r="E300" s="67"/>
      <c r="F300" s="67"/>
      <c r="G300" s="32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5">
        <f t="shared" si="28"/>
        <v>0</v>
      </c>
    </row>
    <row r="301" spans="2:39" ht="19.5" customHeight="1">
      <c r="B301" s="29">
        <f t="shared" si="29"/>
        <v>204</v>
      </c>
      <c r="C301" s="46" t="s">
        <v>44</v>
      </c>
      <c r="D301" s="68"/>
      <c r="E301" s="68"/>
      <c r="F301" s="68"/>
      <c r="G301" s="25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7">
        <f t="shared" si="28"/>
        <v>0</v>
      </c>
    </row>
    <row r="302" spans="2:39" ht="19.5" customHeight="1">
      <c r="B302" s="22">
        <f t="shared" si="29"/>
        <v>205</v>
      </c>
      <c r="C302" s="47"/>
      <c r="D302" s="66"/>
      <c r="E302" s="66"/>
      <c r="F302" s="66"/>
      <c r="G302" s="3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3">
        <f t="shared" si="28"/>
        <v>0</v>
      </c>
    </row>
    <row r="303" spans="2:39" ht="19.5" customHeight="1">
      <c r="B303" s="22">
        <f t="shared" si="29"/>
        <v>206</v>
      </c>
      <c r="C303" s="47"/>
      <c r="D303" s="66"/>
      <c r="E303" s="66"/>
      <c r="F303" s="66"/>
      <c r="G303" s="3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3">
        <f t="shared" si="28"/>
        <v>0</v>
      </c>
    </row>
    <row r="304" spans="2:39" ht="19.5" customHeight="1">
      <c r="B304" s="22">
        <f t="shared" si="29"/>
        <v>207</v>
      </c>
      <c r="C304" s="47"/>
      <c r="D304" s="66"/>
      <c r="E304" s="66"/>
      <c r="F304" s="66"/>
      <c r="G304" s="3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3">
        <f t="shared" si="28"/>
        <v>0</v>
      </c>
    </row>
    <row r="305" spans="2:39" ht="19.5" customHeight="1">
      <c r="B305" s="22">
        <f t="shared" si="29"/>
        <v>208</v>
      </c>
      <c r="C305" s="47"/>
      <c r="D305" s="66"/>
      <c r="E305" s="66"/>
      <c r="F305" s="66"/>
      <c r="G305" s="3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3">
        <f t="shared" si="28"/>
        <v>0</v>
      </c>
    </row>
    <row r="306" spans="2:39" ht="19.5" customHeight="1">
      <c r="B306" s="22">
        <f t="shared" si="29"/>
        <v>209</v>
      </c>
      <c r="C306" s="47"/>
      <c r="D306" s="66"/>
      <c r="E306" s="66"/>
      <c r="F306" s="66"/>
      <c r="G306" s="3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3">
        <f t="shared" si="28"/>
        <v>0</v>
      </c>
    </row>
    <row r="307" spans="2:48" ht="19.5" customHeight="1">
      <c r="B307" s="30">
        <f t="shared" si="29"/>
        <v>210</v>
      </c>
      <c r="C307" s="48"/>
      <c r="D307" s="67"/>
      <c r="E307" s="67"/>
      <c r="F307" s="67"/>
      <c r="G307" s="32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5">
        <f t="shared" si="28"/>
        <v>0</v>
      </c>
      <c r="AV307" s="27"/>
    </row>
    <row r="308" spans="17:22" ht="12.75">
      <c r="Q308" s="43"/>
      <c r="R308" s="43"/>
      <c r="S308" s="43"/>
      <c r="T308" s="43"/>
      <c r="U308" s="43"/>
      <c r="V308" s="43"/>
    </row>
    <row r="309" spans="2:22" ht="12.75">
      <c r="B309" s="16" t="s">
        <v>12</v>
      </c>
      <c r="C309" s="13"/>
      <c r="Q309" s="43"/>
      <c r="R309" s="43"/>
      <c r="S309" s="43"/>
      <c r="T309" s="43"/>
      <c r="U309" s="43"/>
      <c r="V309" s="43"/>
    </row>
    <row r="310" spans="2:22" ht="12.75">
      <c r="B310" s="16" t="s">
        <v>20</v>
      </c>
      <c r="Q310" s="2"/>
      <c r="R310" s="2"/>
      <c r="S310" s="2"/>
      <c r="T310" s="2"/>
      <c r="U310" s="2"/>
      <c r="V310" s="2"/>
    </row>
    <row r="311" spans="11:27" ht="15.75" customHeight="1">
      <c r="K311" s="49" t="s">
        <v>9</v>
      </c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</row>
    <row r="312" spans="2:39" s="13" customFormat="1" ht="29.25" customHeight="1">
      <c r="B312" s="9" t="s">
        <v>2</v>
      </c>
      <c r="C312" s="9"/>
      <c r="D312" s="59"/>
      <c r="E312" s="60"/>
      <c r="F312" s="60"/>
      <c r="G312" s="11"/>
      <c r="H312" s="11"/>
      <c r="I312" s="11"/>
      <c r="J312" s="11"/>
      <c r="K312" s="12"/>
      <c r="L312" s="12"/>
      <c r="N312" s="14" t="s">
        <v>5</v>
      </c>
      <c r="O312" s="15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5"/>
      <c r="AB312" s="14" t="s">
        <v>6</v>
      </c>
      <c r="AC312" s="14"/>
      <c r="AD312" s="11"/>
      <c r="AE312" s="11"/>
      <c r="AF312" s="12"/>
      <c r="AG312" s="10"/>
      <c r="AH312" s="14" t="s">
        <v>7</v>
      </c>
      <c r="AI312" s="10"/>
      <c r="AJ312" s="11"/>
      <c r="AK312" s="11"/>
      <c r="AL312" s="11"/>
      <c r="AM312" s="10"/>
    </row>
    <row r="313" spans="2:39" s="16" customFormat="1" ht="10.5" customHeight="1">
      <c r="B313" s="14"/>
      <c r="C313" s="14"/>
      <c r="D313" s="61"/>
      <c r="E313" s="61"/>
      <c r="F313" s="61"/>
      <c r="G313" s="14"/>
      <c r="H313" s="14"/>
      <c r="I313" s="14"/>
      <c r="AG313" s="14"/>
      <c r="AH313" s="10"/>
      <c r="AI313" s="10"/>
      <c r="AJ313" s="14"/>
      <c r="AK313" s="14"/>
      <c r="AL313" s="10"/>
      <c r="AM313" s="10"/>
    </row>
    <row r="314" spans="2:39" s="16" customFormat="1" ht="27" customHeight="1">
      <c r="B314" s="9" t="s">
        <v>8</v>
      </c>
      <c r="C314" s="9"/>
      <c r="D314" s="59"/>
      <c r="E314" s="60"/>
      <c r="F314" s="60"/>
      <c r="G314" s="11"/>
      <c r="H314" s="11"/>
      <c r="I314" s="11"/>
      <c r="J314" s="11"/>
      <c r="K314" s="12"/>
      <c r="L314" s="12"/>
      <c r="N314" s="16" t="s">
        <v>3</v>
      </c>
      <c r="P314" s="12"/>
      <c r="Q314" s="12"/>
      <c r="R314" s="12"/>
      <c r="S314" s="12"/>
      <c r="T314" s="12"/>
      <c r="U314" s="12"/>
      <c r="V314" s="12"/>
      <c r="W314" s="12"/>
      <c r="X314" s="12"/>
      <c r="Y314" s="15"/>
      <c r="Z314" s="16" t="s">
        <v>4</v>
      </c>
      <c r="AA314" s="15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4"/>
    </row>
    <row r="315" spans="2:39" s="16" customFormat="1" ht="18" customHeight="1">
      <c r="B315" s="9"/>
      <c r="C315" s="9"/>
      <c r="D315" s="59"/>
      <c r="E315" s="59"/>
      <c r="F315" s="59"/>
      <c r="G315" s="41" t="s">
        <v>45</v>
      </c>
      <c r="H315" s="10"/>
      <c r="I315" s="10"/>
      <c r="J315" s="10"/>
      <c r="K315" s="15"/>
      <c r="L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4"/>
    </row>
    <row r="316" spans="3:38" ht="12" customHeight="1">
      <c r="C316" s="1"/>
      <c r="D316" s="62"/>
      <c r="E316" s="62"/>
      <c r="G316" s="16" t="s">
        <v>46</v>
      </c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1"/>
    </row>
    <row r="317" spans="2:39" s="16" customFormat="1" ht="11.25">
      <c r="B317" s="23" t="s">
        <v>11</v>
      </c>
      <c r="C317" s="19" t="s">
        <v>19</v>
      </c>
      <c r="D317" s="63" t="s">
        <v>1</v>
      </c>
      <c r="E317" s="63"/>
      <c r="F317" s="64"/>
      <c r="G317" s="19" t="s">
        <v>10</v>
      </c>
      <c r="H317" s="17">
        <v>1</v>
      </c>
      <c r="I317" s="17">
        <f>+H317+1</f>
        <v>2</v>
      </c>
      <c r="J317" s="17">
        <f aca="true" t="shared" si="30" ref="J317:AL317">+I317+1</f>
        <v>3</v>
      </c>
      <c r="K317" s="17">
        <f t="shared" si="30"/>
        <v>4</v>
      </c>
      <c r="L317" s="17">
        <f t="shared" si="30"/>
        <v>5</v>
      </c>
      <c r="M317" s="17">
        <f t="shared" si="30"/>
        <v>6</v>
      </c>
      <c r="N317" s="17">
        <f t="shared" si="30"/>
        <v>7</v>
      </c>
      <c r="O317" s="17">
        <f t="shared" si="30"/>
        <v>8</v>
      </c>
      <c r="P317" s="17">
        <f t="shared" si="30"/>
        <v>9</v>
      </c>
      <c r="Q317" s="17">
        <f t="shared" si="30"/>
        <v>10</v>
      </c>
      <c r="R317" s="17">
        <f t="shared" si="30"/>
        <v>11</v>
      </c>
      <c r="S317" s="17">
        <f t="shared" si="30"/>
        <v>12</v>
      </c>
      <c r="T317" s="17">
        <f t="shared" si="30"/>
        <v>13</v>
      </c>
      <c r="U317" s="17">
        <f t="shared" si="30"/>
        <v>14</v>
      </c>
      <c r="V317" s="17">
        <f t="shared" si="30"/>
        <v>15</v>
      </c>
      <c r="W317" s="17">
        <f t="shared" si="30"/>
        <v>16</v>
      </c>
      <c r="X317" s="17">
        <f t="shared" si="30"/>
        <v>17</v>
      </c>
      <c r="Y317" s="17">
        <f t="shared" si="30"/>
        <v>18</v>
      </c>
      <c r="Z317" s="17">
        <f t="shared" si="30"/>
        <v>19</v>
      </c>
      <c r="AA317" s="17">
        <f t="shared" si="30"/>
        <v>20</v>
      </c>
      <c r="AB317" s="17">
        <f t="shared" si="30"/>
        <v>21</v>
      </c>
      <c r="AC317" s="17">
        <f t="shared" si="30"/>
        <v>22</v>
      </c>
      <c r="AD317" s="17">
        <f t="shared" si="30"/>
        <v>23</v>
      </c>
      <c r="AE317" s="17">
        <f t="shared" si="30"/>
        <v>24</v>
      </c>
      <c r="AF317" s="17">
        <f t="shared" si="30"/>
        <v>25</v>
      </c>
      <c r="AG317" s="17">
        <f t="shared" si="30"/>
        <v>26</v>
      </c>
      <c r="AH317" s="17">
        <f t="shared" si="30"/>
        <v>27</v>
      </c>
      <c r="AI317" s="17">
        <f t="shared" si="30"/>
        <v>28</v>
      </c>
      <c r="AJ317" s="17">
        <f t="shared" si="30"/>
        <v>29</v>
      </c>
      <c r="AK317" s="17">
        <f t="shared" si="30"/>
        <v>30</v>
      </c>
      <c r="AL317" s="17">
        <f t="shared" si="30"/>
        <v>31</v>
      </c>
      <c r="AM317" s="18" t="s">
        <v>0</v>
      </c>
    </row>
    <row r="318" spans="2:39" ht="19.5" customHeight="1">
      <c r="B318" s="21">
        <f>+B307+1</f>
        <v>211</v>
      </c>
      <c r="C318" s="46" t="s">
        <v>47</v>
      </c>
      <c r="D318" s="65"/>
      <c r="E318" s="65"/>
      <c r="F318" s="65"/>
      <c r="G318" s="7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1">
        <f>SUM(H318:AL318)</f>
        <v>0</v>
      </c>
    </row>
    <row r="319" spans="2:39" ht="19.5" customHeight="1">
      <c r="B319" s="22">
        <f>+B318+1</f>
        <v>212</v>
      </c>
      <c r="C319" s="47"/>
      <c r="D319" s="66"/>
      <c r="E319" s="66"/>
      <c r="F319" s="66"/>
      <c r="G319" s="3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3">
        <f aca="true" t="shared" si="31" ref="AM319:AM338">SUM(H319:AL319)</f>
        <v>0</v>
      </c>
    </row>
    <row r="320" spans="2:39" ht="19.5" customHeight="1">
      <c r="B320" s="22">
        <f aca="true" t="shared" si="32" ref="B320:B338">+B319+1</f>
        <v>213</v>
      </c>
      <c r="C320" s="47"/>
      <c r="D320" s="66"/>
      <c r="E320" s="66"/>
      <c r="F320" s="66"/>
      <c r="G320" s="3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3">
        <f t="shared" si="31"/>
        <v>0</v>
      </c>
    </row>
    <row r="321" spans="2:39" ht="19.5" customHeight="1">
      <c r="B321" s="22">
        <f t="shared" si="32"/>
        <v>214</v>
      </c>
      <c r="C321" s="47"/>
      <c r="D321" s="66"/>
      <c r="E321" s="66"/>
      <c r="F321" s="66"/>
      <c r="G321" s="3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3">
        <f t="shared" si="31"/>
        <v>0</v>
      </c>
    </row>
    <row r="322" spans="2:39" ht="19.5" customHeight="1">
      <c r="B322" s="22">
        <f t="shared" si="32"/>
        <v>215</v>
      </c>
      <c r="C322" s="47"/>
      <c r="D322" s="66"/>
      <c r="E322" s="66"/>
      <c r="F322" s="66"/>
      <c r="G322" s="3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3">
        <f t="shared" si="31"/>
        <v>0</v>
      </c>
    </row>
    <row r="323" spans="2:39" ht="19.5" customHeight="1">
      <c r="B323" s="22">
        <f t="shared" si="32"/>
        <v>216</v>
      </c>
      <c r="C323" s="47"/>
      <c r="D323" s="66"/>
      <c r="E323" s="66"/>
      <c r="F323" s="66"/>
      <c r="G323" s="3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3">
        <f t="shared" si="31"/>
        <v>0</v>
      </c>
    </row>
    <row r="324" spans="2:39" ht="19.5" customHeight="1">
      <c r="B324" s="30">
        <f t="shared" si="32"/>
        <v>217</v>
      </c>
      <c r="C324" s="48"/>
      <c r="D324" s="67"/>
      <c r="E324" s="67"/>
      <c r="F324" s="67"/>
      <c r="G324" s="32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5">
        <f t="shared" si="31"/>
        <v>0</v>
      </c>
    </row>
    <row r="325" spans="2:39" ht="19.5" customHeight="1">
      <c r="B325" s="29">
        <f t="shared" si="32"/>
        <v>218</v>
      </c>
      <c r="C325" s="46" t="s">
        <v>48</v>
      </c>
      <c r="D325" s="68"/>
      <c r="E325" s="68"/>
      <c r="F325" s="68"/>
      <c r="G325" s="25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7">
        <f t="shared" si="31"/>
        <v>0</v>
      </c>
    </row>
    <row r="326" spans="2:39" ht="19.5" customHeight="1">
      <c r="B326" s="22">
        <f t="shared" si="32"/>
        <v>219</v>
      </c>
      <c r="C326" s="47"/>
      <c r="D326" s="66"/>
      <c r="E326" s="66"/>
      <c r="F326" s="66"/>
      <c r="G326" s="3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3">
        <f t="shared" si="31"/>
        <v>0</v>
      </c>
    </row>
    <row r="327" spans="2:39" ht="19.5" customHeight="1">
      <c r="B327" s="22">
        <f t="shared" si="32"/>
        <v>220</v>
      </c>
      <c r="C327" s="47"/>
      <c r="D327" s="66"/>
      <c r="E327" s="66"/>
      <c r="F327" s="66"/>
      <c r="G327" s="3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3">
        <f t="shared" si="31"/>
        <v>0</v>
      </c>
    </row>
    <row r="328" spans="2:39" ht="19.5" customHeight="1">
      <c r="B328" s="22">
        <f t="shared" si="32"/>
        <v>221</v>
      </c>
      <c r="C328" s="47"/>
      <c r="D328" s="66"/>
      <c r="E328" s="66"/>
      <c r="F328" s="66"/>
      <c r="G328" s="3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3">
        <f t="shared" si="31"/>
        <v>0</v>
      </c>
    </row>
    <row r="329" spans="2:39" ht="19.5" customHeight="1">
      <c r="B329" s="22">
        <f t="shared" si="32"/>
        <v>222</v>
      </c>
      <c r="C329" s="47"/>
      <c r="D329" s="66"/>
      <c r="E329" s="66"/>
      <c r="F329" s="66"/>
      <c r="G329" s="3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3">
        <f t="shared" si="31"/>
        <v>0</v>
      </c>
    </row>
    <row r="330" spans="2:39" ht="19.5" customHeight="1">
      <c r="B330" s="22">
        <f t="shared" si="32"/>
        <v>223</v>
      </c>
      <c r="C330" s="47"/>
      <c r="D330" s="66"/>
      <c r="E330" s="66"/>
      <c r="F330" s="66"/>
      <c r="G330" s="3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3">
        <f t="shared" si="31"/>
        <v>0</v>
      </c>
    </row>
    <row r="331" spans="2:39" ht="19.5" customHeight="1">
      <c r="B331" s="30">
        <f t="shared" si="32"/>
        <v>224</v>
      </c>
      <c r="C331" s="48"/>
      <c r="D331" s="67"/>
      <c r="E331" s="67"/>
      <c r="F331" s="67"/>
      <c r="G331" s="32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5">
        <f t="shared" si="31"/>
        <v>0</v>
      </c>
    </row>
    <row r="332" spans="2:39" ht="19.5" customHeight="1">
      <c r="B332" s="29">
        <f t="shared" si="32"/>
        <v>225</v>
      </c>
      <c r="C332" s="46" t="s">
        <v>49</v>
      </c>
      <c r="D332" s="68"/>
      <c r="E332" s="68"/>
      <c r="F332" s="68"/>
      <c r="G332" s="25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7">
        <f t="shared" si="31"/>
        <v>0</v>
      </c>
    </row>
    <row r="333" spans="2:39" ht="19.5" customHeight="1">
      <c r="B333" s="22">
        <f t="shared" si="32"/>
        <v>226</v>
      </c>
      <c r="C333" s="47"/>
      <c r="D333" s="66"/>
      <c r="E333" s="66"/>
      <c r="F333" s="66"/>
      <c r="G333" s="3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3">
        <f t="shared" si="31"/>
        <v>0</v>
      </c>
    </row>
    <row r="334" spans="2:39" ht="19.5" customHeight="1">
      <c r="B334" s="22">
        <f t="shared" si="32"/>
        <v>227</v>
      </c>
      <c r="C334" s="47"/>
      <c r="D334" s="66"/>
      <c r="E334" s="66"/>
      <c r="F334" s="66"/>
      <c r="G334" s="3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3">
        <f t="shared" si="31"/>
        <v>0</v>
      </c>
    </row>
    <row r="335" spans="2:39" ht="19.5" customHeight="1">
      <c r="B335" s="22">
        <f t="shared" si="32"/>
        <v>228</v>
      </c>
      <c r="C335" s="47"/>
      <c r="D335" s="66"/>
      <c r="E335" s="66"/>
      <c r="F335" s="66"/>
      <c r="G335" s="3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3">
        <f t="shared" si="31"/>
        <v>0</v>
      </c>
    </row>
    <row r="336" spans="2:39" ht="19.5" customHeight="1">
      <c r="B336" s="22">
        <f t="shared" si="32"/>
        <v>229</v>
      </c>
      <c r="C336" s="47"/>
      <c r="D336" s="66"/>
      <c r="E336" s="66"/>
      <c r="F336" s="66"/>
      <c r="G336" s="3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3">
        <f t="shared" si="31"/>
        <v>0</v>
      </c>
    </row>
    <row r="337" spans="2:39" ht="19.5" customHeight="1">
      <c r="B337" s="22">
        <f t="shared" si="32"/>
        <v>230</v>
      </c>
      <c r="C337" s="47"/>
      <c r="D337" s="66"/>
      <c r="E337" s="66"/>
      <c r="F337" s="66"/>
      <c r="G337" s="3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3">
        <f t="shared" si="31"/>
        <v>0</v>
      </c>
    </row>
    <row r="338" spans="2:39" ht="19.5" customHeight="1">
      <c r="B338" s="30">
        <f t="shared" si="32"/>
        <v>231</v>
      </c>
      <c r="C338" s="48"/>
      <c r="D338" s="67"/>
      <c r="E338" s="67"/>
      <c r="F338" s="67"/>
      <c r="G338" s="32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5">
        <f t="shared" si="31"/>
        <v>0</v>
      </c>
    </row>
    <row r="339" spans="17:22" ht="12.75">
      <c r="Q339" s="43"/>
      <c r="R339" s="43"/>
      <c r="S339" s="43"/>
      <c r="T339" s="43"/>
      <c r="U339" s="43"/>
      <c r="V339" s="43"/>
    </row>
    <row r="340" spans="2:22" ht="12.75">
      <c r="B340" s="16" t="s">
        <v>12</v>
      </c>
      <c r="C340" s="13"/>
      <c r="Q340" s="43"/>
      <c r="R340" s="43"/>
      <c r="S340" s="43"/>
      <c r="T340" s="43"/>
      <c r="U340" s="43"/>
      <c r="V340" s="43"/>
    </row>
    <row r="341" spans="2:22" ht="12.75">
      <c r="B341" s="16" t="s">
        <v>20</v>
      </c>
      <c r="Q341" s="2"/>
      <c r="R341" s="2"/>
      <c r="S341" s="2"/>
      <c r="T341" s="2"/>
      <c r="U341" s="2"/>
      <c r="V341" s="2"/>
    </row>
    <row r="342" spans="11:27" ht="15.75" customHeight="1">
      <c r="K342" s="49" t="s">
        <v>9</v>
      </c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</row>
    <row r="343" spans="2:39" s="13" customFormat="1" ht="29.25" customHeight="1">
      <c r="B343" s="9" t="s">
        <v>2</v>
      </c>
      <c r="C343" s="9"/>
      <c r="D343" s="59"/>
      <c r="E343" s="60"/>
      <c r="F343" s="60"/>
      <c r="G343" s="11"/>
      <c r="H343" s="11"/>
      <c r="I343" s="11"/>
      <c r="J343" s="11"/>
      <c r="K343" s="12"/>
      <c r="L343" s="12"/>
      <c r="N343" s="14" t="s">
        <v>5</v>
      </c>
      <c r="O343" s="15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5"/>
      <c r="AB343" s="14" t="s">
        <v>6</v>
      </c>
      <c r="AC343" s="14"/>
      <c r="AD343" s="11"/>
      <c r="AE343" s="11"/>
      <c r="AF343" s="12"/>
      <c r="AG343" s="10"/>
      <c r="AH343" s="14" t="s">
        <v>7</v>
      </c>
      <c r="AI343" s="10"/>
      <c r="AJ343" s="11"/>
      <c r="AK343" s="11"/>
      <c r="AL343" s="11"/>
      <c r="AM343" s="10"/>
    </row>
    <row r="344" spans="2:39" s="16" customFormat="1" ht="10.5" customHeight="1">
      <c r="B344" s="14"/>
      <c r="C344" s="14"/>
      <c r="D344" s="61"/>
      <c r="E344" s="61"/>
      <c r="F344" s="61"/>
      <c r="G344" s="14"/>
      <c r="H344" s="14"/>
      <c r="I344" s="14"/>
      <c r="AG344" s="14"/>
      <c r="AH344" s="10"/>
      <c r="AI344" s="10"/>
      <c r="AJ344" s="14"/>
      <c r="AK344" s="14"/>
      <c r="AL344" s="10"/>
      <c r="AM344" s="10"/>
    </row>
    <row r="345" spans="2:39" s="16" customFormat="1" ht="27" customHeight="1">
      <c r="B345" s="9" t="s">
        <v>8</v>
      </c>
      <c r="C345" s="9"/>
      <c r="D345" s="59"/>
      <c r="E345" s="60"/>
      <c r="F345" s="60"/>
      <c r="G345" s="11"/>
      <c r="H345" s="11"/>
      <c r="I345" s="11"/>
      <c r="J345" s="11"/>
      <c r="K345" s="12"/>
      <c r="L345" s="12"/>
      <c r="N345" s="16" t="s">
        <v>3</v>
      </c>
      <c r="P345" s="12"/>
      <c r="Q345" s="12"/>
      <c r="R345" s="12"/>
      <c r="S345" s="12"/>
      <c r="T345" s="12"/>
      <c r="U345" s="12"/>
      <c r="V345" s="12"/>
      <c r="W345" s="12"/>
      <c r="X345" s="12"/>
      <c r="Y345" s="15"/>
      <c r="Z345" s="16" t="s">
        <v>4</v>
      </c>
      <c r="AA345" s="15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4"/>
    </row>
    <row r="346" spans="2:39" s="16" customFormat="1" ht="18" customHeight="1">
      <c r="B346" s="9"/>
      <c r="C346" s="9"/>
      <c r="D346" s="59"/>
      <c r="E346" s="59"/>
      <c r="F346" s="59"/>
      <c r="G346" s="41" t="s">
        <v>45</v>
      </c>
      <c r="H346" s="10"/>
      <c r="I346" s="10"/>
      <c r="J346" s="10"/>
      <c r="K346" s="15"/>
      <c r="L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4"/>
    </row>
    <row r="347" spans="3:38" ht="12" customHeight="1">
      <c r="C347" s="1"/>
      <c r="D347" s="62"/>
      <c r="E347" s="62"/>
      <c r="G347" s="16" t="s">
        <v>46</v>
      </c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1"/>
    </row>
    <row r="348" spans="2:39" s="16" customFormat="1" ht="11.25">
      <c r="B348" s="23" t="s">
        <v>11</v>
      </c>
      <c r="C348" s="19" t="s">
        <v>19</v>
      </c>
      <c r="D348" s="63" t="s">
        <v>1</v>
      </c>
      <c r="E348" s="63"/>
      <c r="F348" s="64"/>
      <c r="G348" s="19" t="s">
        <v>10</v>
      </c>
      <c r="H348" s="17">
        <v>1</v>
      </c>
      <c r="I348" s="17">
        <f>+H348+1</f>
        <v>2</v>
      </c>
      <c r="J348" s="17">
        <f aca="true" t="shared" si="33" ref="J348:AL348">+I348+1</f>
        <v>3</v>
      </c>
      <c r="K348" s="17">
        <f t="shared" si="33"/>
        <v>4</v>
      </c>
      <c r="L348" s="17">
        <f t="shared" si="33"/>
        <v>5</v>
      </c>
      <c r="M348" s="17">
        <f t="shared" si="33"/>
        <v>6</v>
      </c>
      <c r="N348" s="17">
        <f t="shared" si="33"/>
        <v>7</v>
      </c>
      <c r="O348" s="17">
        <f t="shared" si="33"/>
        <v>8</v>
      </c>
      <c r="P348" s="17">
        <f t="shared" si="33"/>
        <v>9</v>
      </c>
      <c r="Q348" s="17">
        <f t="shared" si="33"/>
        <v>10</v>
      </c>
      <c r="R348" s="17">
        <f t="shared" si="33"/>
        <v>11</v>
      </c>
      <c r="S348" s="17">
        <f t="shared" si="33"/>
        <v>12</v>
      </c>
      <c r="T348" s="17">
        <f t="shared" si="33"/>
        <v>13</v>
      </c>
      <c r="U348" s="17">
        <f t="shared" si="33"/>
        <v>14</v>
      </c>
      <c r="V348" s="17">
        <f t="shared" si="33"/>
        <v>15</v>
      </c>
      <c r="W348" s="17">
        <f t="shared" si="33"/>
        <v>16</v>
      </c>
      <c r="X348" s="17">
        <f t="shared" si="33"/>
        <v>17</v>
      </c>
      <c r="Y348" s="17">
        <f t="shared" si="33"/>
        <v>18</v>
      </c>
      <c r="Z348" s="17">
        <f t="shared" si="33"/>
        <v>19</v>
      </c>
      <c r="AA348" s="17">
        <f t="shared" si="33"/>
        <v>20</v>
      </c>
      <c r="AB348" s="17">
        <f t="shared" si="33"/>
        <v>21</v>
      </c>
      <c r="AC348" s="17">
        <f t="shared" si="33"/>
        <v>22</v>
      </c>
      <c r="AD348" s="17">
        <f t="shared" si="33"/>
        <v>23</v>
      </c>
      <c r="AE348" s="17">
        <f t="shared" si="33"/>
        <v>24</v>
      </c>
      <c r="AF348" s="17">
        <f t="shared" si="33"/>
        <v>25</v>
      </c>
      <c r="AG348" s="17">
        <f t="shared" si="33"/>
        <v>26</v>
      </c>
      <c r="AH348" s="17">
        <f t="shared" si="33"/>
        <v>27</v>
      </c>
      <c r="AI348" s="17">
        <f t="shared" si="33"/>
        <v>28</v>
      </c>
      <c r="AJ348" s="17">
        <f t="shared" si="33"/>
        <v>29</v>
      </c>
      <c r="AK348" s="17">
        <f t="shared" si="33"/>
        <v>30</v>
      </c>
      <c r="AL348" s="17">
        <f t="shared" si="33"/>
        <v>31</v>
      </c>
      <c r="AM348" s="18" t="s">
        <v>0</v>
      </c>
    </row>
    <row r="349" spans="2:39" ht="19.5" customHeight="1">
      <c r="B349" s="21">
        <f>+B338+1</f>
        <v>232</v>
      </c>
      <c r="C349" s="46" t="s">
        <v>50</v>
      </c>
      <c r="D349" s="65"/>
      <c r="E349" s="65"/>
      <c r="F349" s="65"/>
      <c r="G349" s="7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1">
        <f>SUM(H349:AL349)</f>
        <v>0</v>
      </c>
    </row>
    <row r="350" spans="2:39" ht="19.5" customHeight="1">
      <c r="B350" s="22">
        <f>+B349+1</f>
        <v>233</v>
      </c>
      <c r="C350" s="47"/>
      <c r="D350" s="66"/>
      <c r="E350" s="66"/>
      <c r="F350" s="66"/>
      <c r="G350" s="3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3">
        <f aca="true" t="shared" si="34" ref="AM350:AM369">SUM(H350:AL350)</f>
        <v>0</v>
      </c>
    </row>
    <row r="351" spans="2:39" ht="19.5" customHeight="1">
      <c r="B351" s="22">
        <f aca="true" t="shared" si="35" ref="B351:B369">+B350+1</f>
        <v>234</v>
      </c>
      <c r="C351" s="47"/>
      <c r="D351" s="66"/>
      <c r="E351" s="66"/>
      <c r="F351" s="66"/>
      <c r="G351" s="3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3">
        <f t="shared" si="34"/>
        <v>0</v>
      </c>
    </row>
    <row r="352" spans="2:39" ht="19.5" customHeight="1">
      <c r="B352" s="22">
        <f t="shared" si="35"/>
        <v>235</v>
      </c>
      <c r="C352" s="47"/>
      <c r="D352" s="66"/>
      <c r="E352" s="66"/>
      <c r="F352" s="66"/>
      <c r="G352" s="3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3">
        <f t="shared" si="34"/>
        <v>0</v>
      </c>
    </row>
    <row r="353" spans="2:39" ht="19.5" customHeight="1">
      <c r="B353" s="22">
        <f t="shared" si="35"/>
        <v>236</v>
      </c>
      <c r="C353" s="47"/>
      <c r="D353" s="66"/>
      <c r="E353" s="66"/>
      <c r="F353" s="66"/>
      <c r="G353" s="3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3">
        <f t="shared" si="34"/>
        <v>0</v>
      </c>
    </row>
    <row r="354" spans="2:39" ht="19.5" customHeight="1">
      <c r="B354" s="22">
        <f t="shared" si="35"/>
        <v>237</v>
      </c>
      <c r="C354" s="47"/>
      <c r="D354" s="66"/>
      <c r="E354" s="66"/>
      <c r="F354" s="66"/>
      <c r="G354" s="3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3">
        <f t="shared" si="34"/>
        <v>0</v>
      </c>
    </row>
    <row r="355" spans="2:39" ht="19.5" customHeight="1">
      <c r="B355" s="30">
        <f t="shared" si="35"/>
        <v>238</v>
      </c>
      <c r="C355" s="48"/>
      <c r="D355" s="67"/>
      <c r="E355" s="67"/>
      <c r="F355" s="67"/>
      <c r="G355" s="32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5">
        <f t="shared" si="34"/>
        <v>0</v>
      </c>
    </row>
    <row r="356" spans="2:39" ht="19.5" customHeight="1">
      <c r="B356" s="29">
        <f t="shared" si="35"/>
        <v>239</v>
      </c>
      <c r="C356" s="46" t="s">
        <v>51</v>
      </c>
      <c r="D356" s="68"/>
      <c r="E356" s="68"/>
      <c r="F356" s="68"/>
      <c r="G356" s="25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7">
        <f t="shared" si="34"/>
        <v>0</v>
      </c>
    </row>
    <row r="357" spans="2:39" ht="19.5" customHeight="1">
      <c r="B357" s="22">
        <f t="shared" si="35"/>
        <v>240</v>
      </c>
      <c r="C357" s="47"/>
      <c r="D357" s="66"/>
      <c r="E357" s="66"/>
      <c r="F357" s="66"/>
      <c r="G357" s="3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3">
        <f t="shared" si="34"/>
        <v>0</v>
      </c>
    </row>
    <row r="358" spans="2:39" ht="19.5" customHeight="1">
      <c r="B358" s="22">
        <f t="shared" si="35"/>
        <v>241</v>
      </c>
      <c r="C358" s="47"/>
      <c r="D358" s="66"/>
      <c r="E358" s="66"/>
      <c r="F358" s="66"/>
      <c r="G358" s="3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3">
        <f t="shared" si="34"/>
        <v>0</v>
      </c>
    </row>
    <row r="359" spans="2:39" ht="19.5" customHeight="1">
      <c r="B359" s="22">
        <f t="shared" si="35"/>
        <v>242</v>
      </c>
      <c r="C359" s="47"/>
      <c r="D359" s="66"/>
      <c r="E359" s="66"/>
      <c r="F359" s="66"/>
      <c r="G359" s="3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3">
        <f t="shared" si="34"/>
        <v>0</v>
      </c>
    </row>
    <row r="360" spans="2:39" ht="19.5" customHeight="1">
      <c r="B360" s="22">
        <f t="shared" si="35"/>
        <v>243</v>
      </c>
      <c r="C360" s="47"/>
      <c r="D360" s="66"/>
      <c r="E360" s="66"/>
      <c r="F360" s="66"/>
      <c r="G360" s="3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3">
        <f t="shared" si="34"/>
        <v>0</v>
      </c>
    </row>
    <row r="361" spans="2:39" ht="19.5" customHeight="1">
      <c r="B361" s="22">
        <f t="shared" si="35"/>
        <v>244</v>
      </c>
      <c r="C361" s="47"/>
      <c r="D361" s="66"/>
      <c r="E361" s="66"/>
      <c r="F361" s="66"/>
      <c r="G361" s="3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3">
        <f t="shared" si="34"/>
        <v>0</v>
      </c>
    </row>
    <row r="362" spans="2:39" ht="19.5" customHeight="1">
      <c r="B362" s="30">
        <f t="shared" si="35"/>
        <v>245</v>
      </c>
      <c r="C362" s="48"/>
      <c r="D362" s="67"/>
      <c r="E362" s="67"/>
      <c r="F362" s="67"/>
      <c r="G362" s="32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5">
        <f t="shared" si="34"/>
        <v>0</v>
      </c>
    </row>
    <row r="363" spans="2:39" ht="19.5" customHeight="1">
      <c r="B363" s="29">
        <f t="shared" si="35"/>
        <v>246</v>
      </c>
      <c r="C363" s="46" t="s">
        <v>52</v>
      </c>
      <c r="D363" s="68"/>
      <c r="E363" s="68"/>
      <c r="F363" s="68"/>
      <c r="G363" s="25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7">
        <f t="shared" si="34"/>
        <v>0</v>
      </c>
    </row>
    <row r="364" spans="2:39" ht="19.5" customHeight="1">
      <c r="B364" s="22">
        <f t="shared" si="35"/>
        <v>247</v>
      </c>
      <c r="C364" s="47"/>
      <c r="D364" s="66"/>
      <c r="E364" s="66"/>
      <c r="F364" s="66"/>
      <c r="G364" s="3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3">
        <f t="shared" si="34"/>
        <v>0</v>
      </c>
    </row>
    <row r="365" spans="2:39" ht="19.5" customHeight="1">
      <c r="B365" s="22">
        <f t="shared" si="35"/>
        <v>248</v>
      </c>
      <c r="C365" s="47"/>
      <c r="D365" s="66"/>
      <c r="E365" s="66"/>
      <c r="F365" s="66"/>
      <c r="G365" s="3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3">
        <f t="shared" si="34"/>
        <v>0</v>
      </c>
    </row>
    <row r="366" spans="2:39" ht="19.5" customHeight="1">
      <c r="B366" s="22">
        <f t="shared" si="35"/>
        <v>249</v>
      </c>
      <c r="C366" s="47"/>
      <c r="D366" s="66"/>
      <c r="E366" s="66"/>
      <c r="F366" s="66"/>
      <c r="G366" s="3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3">
        <f t="shared" si="34"/>
        <v>0</v>
      </c>
    </row>
    <row r="367" spans="2:39" ht="19.5" customHeight="1">
      <c r="B367" s="22">
        <f t="shared" si="35"/>
        <v>250</v>
      </c>
      <c r="C367" s="47"/>
      <c r="D367" s="66"/>
      <c r="E367" s="66"/>
      <c r="F367" s="66"/>
      <c r="G367" s="3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3">
        <f t="shared" si="34"/>
        <v>0</v>
      </c>
    </row>
    <row r="368" spans="2:39" ht="19.5" customHeight="1">
      <c r="B368" s="22">
        <f t="shared" si="35"/>
        <v>251</v>
      </c>
      <c r="C368" s="47"/>
      <c r="D368" s="66"/>
      <c r="E368" s="66"/>
      <c r="F368" s="66"/>
      <c r="G368" s="3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3">
        <f t="shared" si="34"/>
        <v>0</v>
      </c>
    </row>
    <row r="369" spans="2:39" ht="19.5" customHeight="1">
      <c r="B369" s="30">
        <f t="shared" si="35"/>
        <v>252</v>
      </c>
      <c r="C369" s="48"/>
      <c r="D369" s="67"/>
      <c r="E369" s="67"/>
      <c r="F369" s="67"/>
      <c r="G369" s="32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5">
        <f t="shared" si="34"/>
        <v>0</v>
      </c>
    </row>
    <row r="370" spans="17:22" ht="12.75">
      <c r="Q370" s="43"/>
      <c r="R370" s="43"/>
      <c r="S370" s="43"/>
      <c r="T370" s="43"/>
      <c r="U370" s="43"/>
      <c r="V370" s="43"/>
    </row>
    <row r="371" spans="2:22" ht="12.75">
      <c r="B371" s="16" t="s">
        <v>12</v>
      </c>
      <c r="C371" s="13"/>
      <c r="Q371" s="43"/>
      <c r="R371" s="43"/>
      <c r="S371" s="43"/>
      <c r="T371" s="43"/>
      <c r="U371" s="43"/>
      <c r="V371" s="43"/>
    </row>
    <row r="372" spans="2:22" ht="12.75">
      <c r="B372" s="16" t="s">
        <v>20</v>
      </c>
      <c r="Q372" s="2"/>
      <c r="R372" s="2"/>
      <c r="S372" s="2"/>
      <c r="T372" s="2"/>
      <c r="U372" s="2"/>
      <c r="V372" s="2"/>
    </row>
    <row r="373" spans="11:27" ht="15.75" customHeight="1">
      <c r="K373" s="49" t="s">
        <v>9</v>
      </c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</row>
    <row r="374" spans="2:39" s="13" customFormat="1" ht="29.25" customHeight="1">
      <c r="B374" s="9" t="s">
        <v>2</v>
      </c>
      <c r="C374" s="9"/>
      <c r="D374" s="59"/>
      <c r="E374" s="60"/>
      <c r="F374" s="60"/>
      <c r="G374" s="11"/>
      <c r="H374" s="11"/>
      <c r="I374" s="11"/>
      <c r="J374" s="11"/>
      <c r="K374" s="12"/>
      <c r="L374" s="12"/>
      <c r="N374" s="14" t="s">
        <v>5</v>
      </c>
      <c r="O374" s="15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5"/>
      <c r="AB374" s="14" t="s">
        <v>6</v>
      </c>
      <c r="AC374" s="14"/>
      <c r="AD374" s="11"/>
      <c r="AE374" s="11"/>
      <c r="AF374" s="12"/>
      <c r="AG374" s="10"/>
      <c r="AH374" s="14" t="s">
        <v>7</v>
      </c>
      <c r="AI374" s="10"/>
      <c r="AJ374" s="11"/>
      <c r="AK374" s="11"/>
      <c r="AL374" s="11"/>
      <c r="AM374" s="10"/>
    </row>
    <row r="375" spans="2:39" s="16" customFormat="1" ht="10.5" customHeight="1">
      <c r="B375" s="14"/>
      <c r="C375" s="14"/>
      <c r="D375" s="61"/>
      <c r="E375" s="61"/>
      <c r="F375" s="61"/>
      <c r="G375" s="14"/>
      <c r="H375" s="14"/>
      <c r="I375" s="14"/>
      <c r="AG375" s="14"/>
      <c r="AH375" s="10"/>
      <c r="AI375" s="10"/>
      <c r="AJ375" s="14"/>
      <c r="AK375" s="14"/>
      <c r="AL375" s="10"/>
      <c r="AM375" s="10"/>
    </row>
    <row r="376" spans="2:39" s="16" customFormat="1" ht="27" customHeight="1">
      <c r="B376" s="9" t="s">
        <v>8</v>
      </c>
      <c r="C376" s="9"/>
      <c r="D376" s="59"/>
      <c r="E376" s="60"/>
      <c r="F376" s="60"/>
      <c r="G376" s="11"/>
      <c r="H376" s="11"/>
      <c r="I376" s="11"/>
      <c r="J376" s="11"/>
      <c r="K376" s="12"/>
      <c r="L376" s="12"/>
      <c r="N376" s="16" t="s">
        <v>3</v>
      </c>
      <c r="P376" s="12"/>
      <c r="Q376" s="12"/>
      <c r="R376" s="12"/>
      <c r="S376" s="12"/>
      <c r="T376" s="12"/>
      <c r="U376" s="12"/>
      <c r="V376" s="12"/>
      <c r="W376" s="12"/>
      <c r="X376" s="12"/>
      <c r="Y376" s="15"/>
      <c r="Z376" s="16" t="s">
        <v>4</v>
      </c>
      <c r="AA376" s="15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4"/>
    </row>
    <row r="377" spans="2:39" s="16" customFormat="1" ht="18" customHeight="1">
      <c r="B377" s="9"/>
      <c r="C377" s="9"/>
      <c r="D377" s="59"/>
      <c r="E377" s="59"/>
      <c r="F377" s="59"/>
      <c r="G377" s="41" t="s">
        <v>45</v>
      </c>
      <c r="H377" s="10"/>
      <c r="I377" s="10"/>
      <c r="J377" s="10"/>
      <c r="K377" s="15"/>
      <c r="L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4"/>
    </row>
    <row r="378" spans="3:38" ht="12" customHeight="1">
      <c r="C378" s="1"/>
      <c r="D378" s="62"/>
      <c r="E378" s="62"/>
      <c r="G378" s="16" t="s">
        <v>46</v>
      </c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1"/>
    </row>
    <row r="379" spans="2:39" s="16" customFormat="1" ht="11.25">
      <c r="B379" s="23" t="s">
        <v>11</v>
      </c>
      <c r="C379" s="19" t="s">
        <v>19</v>
      </c>
      <c r="D379" s="63" t="s">
        <v>1</v>
      </c>
      <c r="E379" s="63"/>
      <c r="F379" s="64"/>
      <c r="G379" s="19" t="s">
        <v>10</v>
      </c>
      <c r="H379" s="17">
        <v>1</v>
      </c>
      <c r="I379" s="17">
        <f>+H379+1</f>
        <v>2</v>
      </c>
      <c r="J379" s="17">
        <f aca="true" t="shared" si="36" ref="J379:AL379">+I379+1</f>
        <v>3</v>
      </c>
      <c r="K379" s="17">
        <f t="shared" si="36"/>
        <v>4</v>
      </c>
      <c r="L379" s="17">
        <f t="shared" si="36"/>
        <v>5</v>
      </c>
      <c r="M379" s="17">
        <f t="shared" si="36"/>
        <v>6</v>
      </c>
      <c r="N379" s="17">
        <f t="shared" si="36"/>
        <v>7</v>
      </c>
      <c r="O379" s="17">
        <f t="shared" si="36"/>
        <v>8</v>
      </c>
      <c r="P379" s="17">
        <f t="shared" si="36"/>
        <v>9</v>
      </c>
      <c r="Q379" s="17">
        <f t="shared" si="36"/>
        <v>10</v>
      </c>
      <c r="R379" s="17">
        <f t="shared" si="36"/>
        <v>11</v>
      </c>
      <c r="S379" s="17">
        <f t="shared" si="36"/>
        <v>12</v>
      </c>
      <c r="T379" s="17">
        <f t="shared" si="36"/>
        <v>13</v>
      </c>
      <c r="U379" s="17">
        <f t="shared" si="36"/>
        <v>14</v>
      </c>
      <c r="V379" s="17">
        <f t="shared" si="36"/>
        <v>15</v>
      </c>
      <c r="W379" s="17">
        <f t="shared" si="36"/>
        <v>16</v>
      </c>
      <c r="X379" s="17">
        <f t="shared" si="36"/>
        <v>17</v>
      </c>
      <c r="Y379" s="17">
        <f t="shared" si="36"/>
        <v>18</v>
      </c>
      <c r="Z379" s="17">
        <f t="shared" si="36"/>
        <v>19</v>
      </c>
      <c r="AA379" s="17">
        <f t="shared" si="36"/>
        <v>20</v>
      </c>
      <c r="AB379" s="17">
        <f t="shared" si="36"/>
        <v>21</v>
      </c>
      <c r="AC379" s="17">
        <f t="shared" si="36"/>
        <v>22</v>
      </c>
      <c r="AD379" s="17">
        <f t="shared" si="36"/>
        <v>23</v>
      </c>
      <c r="AE379" s="17">
        <f t="shared" si="36"/>
        <v>24</v>
      </c>
      <c r="AF379" s="17">
        <f t="shared" si="36"/>
        <v>25</v>
      </c>
      <c r="AG379" s="17">
        <f t="shared" si="36"/>
        <v>26</v>
      </c>
      <c r="AH379" s="17">
        <f t="shared" si="36"/>
        <v>27</v>
      </c>
      <c r="AI379" s="17">
        <f t="shared" si="36"/>
        <v>28</v>
      </c>
      <c r="AJ379" s="17">
        <f t="shared" si="36"/>
        <v>29</v>
      </c>
      <c r="AK379" s="17">
        <f t="shared" si="36"/>
        <v>30</v>
      </c>
      <c r="AL379" s="17">
        <f t="shared" si="36"/>
        <v>31</v>
      </c>
      <c r="AM379" s="18" t="s">
        <v>0</v>
      </c>
    </row>
    <row r="380" spans="2:39" ht="19.5" customHeight="1">
      <c r="B380" s="21">
        <f>+B369+1</f>
        <v>253</v>
      </c>
      <c r="C380" s="46" t="s">
        <v>53</v>
      </c>
      <c r="D380" s="65"/>
      <c r="E380" s="65"/>
      <c r="F380" s="65"/>
      <c r="G380" s="7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1">
        <f>SUM(H380:AL380)</f>
        <v>0</v>
      </c>
    </row>
    <row r="381" spans="2:39" ht="19.5" customHeight="1">
      <c r="B381" s="22">
        <f>+B380+1</f>
        <v>254</v>
      </c>
      <c r="C381" s="47"/>
      <c r="D381" s="66"/>
      <c r="E381" s="66"/>
      <c r="F381" s="66"/>
      <c r="G381" s="3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3">
        <f aca="true" t="shared" si="37" ref="AM381:AM400">SUM(H381:AL381)</f>
        <v>0</v>
      </c>
    </row>
    <row r="382" spans="2:39" ht="19.5" customHeight="1">
      <c r="B382" s="22">
        <f aca="true" t="shared" si="38" ref="B382:B400">+B381+1</f>
        <v>255</v>
      </c>
      <c r="C382" s="47"/>
      <c r="D382" s="66"/>
      <c r="E382" s="66"/>
      <c r="F382" s="66"/>
      <c r="G382" s="3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3">
        <f t="shared" si="37"/>
        <v>0</v>
      </c>
    </row>
    <row r="383" spans="2:39" ht="19.5" customHeight="1">
      <c r="B383" s="22">
        <f t="shared" si="38"/>
        <v>256</v>
      </c>
      <c r="C383" s="47"/>
      <c r="D383" s="66"/>
      <c r="E383" s="66"/>
      <c r="F383" s="66"/>
      <c r="G383" s="3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3">
        <f t="shared" si="37"/>
        <v>0</v>
      </c>
    </row>
    <row r="384" spans="2:39" ht="19.5" customHeight="1">
      <c r="B384" s="22">
        <f t="shared" si="38"/>
        <v>257</v>
      </c>
      <c r="C384" s="47"/>
      <c r="D384" s="66"/>
      <c r="E384" s="66"/>
      <c r="F384" s="66"/>
      <c r="G384" s="3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3">
        <f t="shared" si="37"/>
        <v>0</v>
      </c>
    </row>
    <row r="385" spans="2:39" ht="19.5" customHeight="1">
      <c r="B385" s="22">
        <f t="shared" si="38"/>
        <v>258</v>
      </c>
      <c r="C385" s="47"/>
      <c r="D385" s="66"/>
      <c r="E385" s="66"/>
      <c r="F385" s="66"/>
      <c r="G385" s="3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3">
        <f t="shared" si="37"/>
        <v>0</v>
      </c>
    </row>
    <row r="386" spans="2:39" ht="19.5" customHeight="1">
      <c r="B386" s="30">
        <f t="shared" si="38"/>
        <v>259</v>
      </c>
      <c r="C386" s="48"/>
      <c r="D386" s="67"/>
      <c r="E386" s="67"/>
      <c r="F386" s="67"/>
      <c r="G386" s="32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5">
        <f t="shared" si="37"/>
        <v>0</v>
      </c>
    </row>
    <row r="387" spans="2:39" ht="19.5" customHeight="1">
      <c r="B387" s="29">
        <f t="shared" si="38"/>
        <v>260</v>
      </c>
      <c r="C387" s="46" t="s">
        <v>54</v>
      </c>
      <c r="D387" s="68"/>
      <c r="E387" s="68"/>
      <c r="F387" s="68"/>
      <c r="G387" s="25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7">
        <f t="shared" si="37"/>
        <v>0</v>
      </c>
    </row>
    <row r="388" spans="2:39" ht="19.5" customHeight="1">
      <c r="B388" s="22">
        <f t="shared" si="38"/>
        <v>261</v>
      </c>
      <c r="C388" s="47"/>
      <c r="D388" s="66"/>
      <c r="E388" s="66"/>
      <c r="F388" s="66"/>
      <c r="G388" s="3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3">
        <f t="shared" si="37"/>
        <v>0</v>
      </c>
    </row>
    <row r="389" spans="2:39" ht="19.5" customHeight="1">
      <c r="B389" s="22">
        <f t="shared" si="38"/>
        <v>262</v>
      </c>
      <c r="C389" s="47"/>
      <c r="D389" s="66"/>
      <c r="E389" s="66"/>
      <c r="F389" s="66"/>
      <c r="G389" s="3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3">
        <f t="shared" si="37"/>
        <v>0</v>
      </c>
    </row>
    <row r="390" spans="2:39" ht="19.5" customHeight="1">
      <c r="B390" s="22">
        <f t="shared" si="38"/>
        <v>263</v>
      </c>
      <c r="C390" s="47"/>
      <c r="D390" s="66"/>
      <c r="E390" s="66"/>
      <c r="F390" s="66"/>
      <c r="G390" s="3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3">
        <f t="shared" si="37"/>
        <v>0</v>
      </c>
    </row>
    <row r="391" spans="2:39" ht="19.5" customHeight="1">
      <c r="B391" s="22">
        <f t="shared" si="38"/>
        <v>264</v>
      </c>
      <c r="C391" s="47"/>
      <c r="D391" s="66"/>
      <c r="E391" s="66"/>
      <c r="F391" s="66"/>
      <c r="G391" s="3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3">
        <f t="shared" si="37"/>
        <v>0</v>
      </c>
    </row>
    <row r="392" spans="2:39" ht="19.5" customHeight="1">
      <c r="B392" s="22">
        <f t="shared" si="38"/>
        <v>265</v>
      </c>
      <c r="C392" s="47"/>
      <c r="D392" s="66"/>
      <c r="E392" s="66"/>
      <c r="F392" s="66"/>
      <c r="G392" s="3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3">
        <f t="shared" si="37"/>
        <v>0</v>
      </c>
    </row>
    <row r="393" spans="2:39" ht="19.5" customHeight="1">
      <c r="B393" s="30">
        <f t="shared" si="38"/>
        <v>266</v>
      </c>
      <c r="C393" s="48"/>
      <c r="D393" s="67"/>
      <c r="E393" s="67"/>
      <c r="F393" s="67"/>
      <c r="G393" s="32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5">
        <f t="shared" si="37"/>
        <v>0</v>
      </c>
    </row>
    <row r="394" spans="2:39" ht="19.5" customHeight="1">
      <c r="B394" s="29">
        <f t="shared" si="38"/>
        <v>267</v>
      </c>
      <c r="C394" s="46" t="s">
        <v>55</v>
      </c>
      <c r="D394" s="68"/>
      <c r="E394" s="68"/>
      <c r="F394" s="68"/>
      <c r="G394" s="25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7">
        <f t="shared" si="37"/>
        <v>0</v>
      </c>
    </row>
    <row r="395" spans="2:39" ht="19.5" customHeight="1">
      <c r="B395" s="22">
        <f t="shared" si="38"/>
        <v>268</v>
      </c>
      <c r="C395" s="47"/>
      <c r="D395" s="66"/>
      <c r="E395" s="66"/>
      <c r="F395" s="66"/>
      <c r="G395" s="3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3">
        <f t="shared" si="37"/>
        <v>0</v>
      </c>
    </row>
    <row r="396" spans="2:39" ht="19.5" customHeight="1">
      <c r="B396" s="22">
        <f t="shared" si="38"/>
        <v>269</v>
      </c>
      <c r="C396" s="47"/>
      <c r="D396" s="66"/>
      <c r="E396" s="66"/>
      <c r="F396" s="66"/>
      <c r="G396" s="3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3">
        <f t="shared" si="37"/>
        <v>0</v>
      </c>
    </row>
    <row r="397" spans="2:39" ht="19.5" customHeight="1">
      <c r="B397" s="22">
        <f t="shared" si="38"/>
        <v>270</v>
      </c>
      <c r="C397" s="47"/>
      <c r="D397" s="66"/>
      <c r="E397" s="66"/>
      <c r="F397" s="66"/>
      <c r="G397" s="3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3">
        <f t="shared" si="37"/>
        <v>0</v>
      </c>
    </row>
    <row r="398" spans="2:39" ht="19.5" customHeight="1">
      <c r="B398" s="22">
        <f t="shared" si="38"/>
        <v>271</v>
      </c>
      <c r="C398" s="47"/>
      <c r="D398" s="66"/>
      <c r="E398" s="66"/>
      <c r="F398" s="66"/>
      <c r="G398" s="3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3">
        <f t="shared" si="37"/>
        <v>0</v>
      </c>
    </row>
    <row r="399" spans="2:39" ht="19.5" customHeight="1">
      <c r="B399" s="22">
        <f t="shared" si="38"/>
        <v>272</v>
      </c>
      <c r="C399" s="47"/>
      <c r="D399" s="66"/>
      <c r="E399" s="66"/>
      <c r="F399" s="66"/>
      <c r="G399" s="3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3">
        <f t="shared" si="37"/>
        <v>0</v>
      </c>
    </row>
    <row r="400" spans="2:39" ht="19.5" customHeight="1">
      <c r="B400" s="30">
        <f t="shared" si="38"/>
        <v>273</v>
      </c>
      <c r="C400" s="48"/>
      <c r="D400" s="67"/>
      <c r="E400" s="67"/>
      <c r="F400" s="67"/>
      <c r="G400" s="32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5">
        <f t="shared" si="37"/>
        <v>0</v>
      </c>
    </row>
    <row r="401" spans="17:22" ht="12.75">
      <c r="Q401" s="43"/>
      <c r="R401" s="43"/>
      <c r="S401" s="43"/>
      <c r="T401" s="43"/>
      <c r="U401" s="43"/>
      <c r="V401" s="43"/>
    </row>
    <row r="402" spans="2:22" ht="12.75">
      <c r="B402" s="16" t="s">
        <v>12</v>
      </c>
      <c r="C402" s="13"/>
      <c r="Q402" s="43"/>
      <c r="R402" s="43"/>
      <c r="S402" s="43"/>
      <c r="T402" s="43"/>
      <c r="U402" s="43"/>
      <c r="V402" s="43"/>
    </row>
    <row r="403" spans="2:22" ht="12.75">
      <c r="B403" s="16" t="s">
        <v>20</v>
      </c>
      <c r="Q403" s="2"/>
      <c r="R403" s="2"/>
      <c r="S403" s="2"/>
      <c r="T403" s="2"/>
      <c r="U403" s="2"/>
      <c r="V403" s="2"/>
    </row>
    <row r="404" spans="11:27" ht="15.75" customHeight="1">
      <c r="K404" s="49" t="s">
        <v>9</v>
      </c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</row>
    <row r="405" spans="2:39" s="13" customFormat="1" ht="29.25" customHeight="1">
      <c r="B405" s="9" t="s">
        <v>2</v>
      </c>
      <c r="C405" s="9"/>
      <c r="D405" s="59"/>
      <c r="E405" s="60"/>
      <c r="F405" s="60"/>
      <c r="G405" s="11"/>
      <c r="H405" s="11"/>
      <c r="I405" s="11"/>
      <c r="J405" s="11"/>
      <c r="K405" s="12"/>
      <c r="L405" s="12"/>
      <c r="N405" s="14" t="s">
        <v>5</v>
      </c>
      <c r="O405" s="15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5"/>
      <c r="AB405" s="14" t="s">
        <v>6</v>
      </c>
      <c r="AC405" s="14"/>
      <c r="AD405" s="11"/>
      <c r="AE405" s="11"/>
      <c r="AF405" s="12"/>
      <c r="AG405" s="10"/>
      <c r="AH405" s="14" t="s">
        <v>7</v>
      </c>
      <c r="AI405" s="10"/>
      <c r="AJ405" s="11"/>
      <c r="AK405" s="11"/>
      <c r="AL405" s="11"/>
      <c r="AM405" s="10"/>
    </row>
    <row r="406" spans="2:39" s="16" customFormat="1" ht="10.5" customHeight="1">
      <c r="B406" s="14"/>
      <c r="C406" s="14"/>
      <c r="D406" s="61"/>
      <c r="E406" s="61"/>
      <c r="F406" s="61"/>
      <c r="G406" s="14"/>
      <c r="H406" s="14"/>
      <c r="I406" s="14"/>
      <c r="AG406" s="14"/>
      <c r="AH406" s="10"/>
      <c r="AI406" s="10"/>
      <c r="AJ406" s="14"/>
      <c r="AK406" s="14"/>
      <c r="AL406" s="10"/>
      <c r="AM406" s="10"/>
    </row>
    <row r="407" spans="2:39" s="16" customFormat="1" ht="27" customHeight="1">
      <c r="B407" s="9" t="s">
        <v>8</v>
      </c>
      <c r="C407" s="9"/>
      <c r="D407" s="59"/>
      <c r="E407" s="60"/>
      <c r="F407" s="60"/>
      <c r="G407" s="11"/>
      <c r="H407" s="11"/>
      <c r="I407" s="11"/>
      <c r="J407" s="11"/>
      <c r="K407" s="12"/>
      <c r="L407" s="12"/>
      <c r="N407" s="16" t="s">
        <v>3</v>
      </c>
      <c r="P407" s="12"/>
      <c r="Q407" s="12"/>
      <c r="R407" s="12"/>
      <c r="S407" s="12"/>
      <c r="T407" s="12"/>
      <c r="U407" s="12"/>
      <c r="V407" s="12"/>
      <c r="W407" s="12"/>
      <c r="X407" s="12"/>
      <c r="Y407" s="15"/>
      <c r="Z407" s="16" t="s">
        <v>4</v>
      </c>
      <c r="AA407" s="15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4"/>
    </row>
    <row r="408" spans="2:39" s="16" customFormat="1" ht="18" customHeight="1">
      <c r="B408" s="9"/>
      <c r="C408" s="9"/>
      <c r="D408" s="59"/>
      <c r="E408" s="59"/>
      <c r="F408" s="59"/>
      <c r="G408" s="41" t="s">
        <v>45</v>
      </c>
      <c r="H408" s="10"/>
      <c r="I408" s="10"/>
      <c r="J408" s="10"/>
      <c r="K408" s="15"/>
      <c r="L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4"/>
    </row>
    <row r="409" spans="3:38" ht="12" customHeight="1">
      <c r="C409" s="1"/>
      <c r="D409" s="62"/>
      <c r="E409" s="62"/>
      <c r="G409" s="16" t="s">
        <v>46</v>
      </c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1"/>
    </row>
    <row r="410" spans="2:39" s="16" customFormat="1" ht="11.25">
      <c r="B410" s="23" t="s">
        <v>11</v>
      </c>
      <c r="C410" s="19" t="s">
        <v>19</v>
      </c>
      <c r="D410" s="63" t="s">
        <v>1</v>
      </c>
      <c r="E410" s="63"/>
      <c r="F410" s="64"/>
      <c r="G410" s="19" t="s">
        <v>10</v>
      </c>
      <c r="H410" s="17">
        <v>1</v>
      </c>
      <c r="I410" s="17">
        <f>+H410+1</f>
        <v>2</v>
      </c>
      <c r="J410" s="17">
        <f aca="true" t="shared" si="39" ref="J410:AL410">+I410+1</f>
        <v>3</v>
      </c>
      <c r="K410" s="17">
        <f t="shared" si="39"/>
        <v>4</v>
      </c>
      <c r="L410" s="17">
        <f t="shared" si="39"/>
        <v>5</v>
      </c>
      <c r="M410" s="17">
        <f t="shared" si="39"/>
        <v>6</v>
      </c>
      <c r="N410" s="17">
        <f t="shared" si="39"/>
        <v>7</v>
      </c>
      <c r="O410" s="17">
        <f t="shared" si="39"/>
        <v>8</v>
      </c>
      <c r="P410" s="17">
        <f t="shared" si="39"/>
        <v>9</v>
      </c>
      <c r="Q410" s="17">
        <f t="shared" si="39"/>
        <v>10</v>
      </c>
      <c r="R410" s="17">
        <f t="shared" si="39"/>
        <v>11</v>
      </c>
      <c r="S410" s="17">
        <f t="shared" si="39"/>
        <v>12</v>
      </c>
      <c r="T410" s="17">
        <f t="shared" si="39"/>
        <v>13</v>
      </c>
      <c r="U410" s="17">
        <f t="shared" si="39"/>
        <v>14</v>
      </c>
      <c r="V410" s="17">
        <f t="shared" si="39"/>
        <v>15</v>
      </c>
      <c r="W410" s="17">
        <f t="shared" si="39"/>
        <v>16</v>
      </c>
      <c r="X410" s="17">
        <f t="shared" si="39"/>
        <v>17</v>
      </c>
      <c r="Y410" s="17">
        <f t="shared" si="39"/>
        <v>18</v>
      </c>
      <c r="Z410" s="17">
        <f t="shared" si="39"/>
        <v>19</v>
      </c>
      <c r="AA410" s="17">
        <f t="shared" si="39"/>
        <v>20</v>
      </c>
      <c r="AB410" s="17">
        <f t="shared" si="39"/>
        <v>21</v>
      </c>
      <c r="AC410" s="17">
        <f t="shared" si="39"/>
        <v>22</v>
      </c>
      <c r="AD410" s="17">
        <f t="shared" si="39"/>
        <v>23</v>
      </c>
      <c r="AE410" s="17">
        <f t="shared" si="39"/>
        <v>24</v>
      </c>
      <c r="AF410" s="17">
        <f t="shared" si="39"/>
        <v>25</v>
      </c>
      <c r="AG410" s="17">
        <f t="shared" si="39"/>
        <v>26</v>
      </c>
      <c r="AH410" s="17">
        <f t="shared" si="39"/>
        <v>27</v>
      </c>
      <c r="AI410" s="17">
        <f t="shared" si="39"/>
        <v>28</v>
      </c>
      <c r="AJ410" s="17">
        <f t="shared" si="39"/>
        <v>29</v>
      </c>
      <c r="AK410" s="17">
        <f t="shared" si="39"/>
        <v>30</v>
      </c>
      <c r="AL410" s="17">
        <f t="shared" si="39"/>
        <v>31</v>
      </c>
      <c r="AM410" s="18" t="s">
        <v>0</v>
      </c>
    </row>
    <row r="411" spans="2:39" ht="19.5" customHeight="1">
      <c r="B411" s="21">
        <f>+B400+1</f>
        <v>274</v>
      </c>
      <c r="C411" s="46" t="s">
        <v>56</v>
      </c>
      <c r="D411" s="65"/>
      <c r="E411" s="65"/>
      <c r="F411" s="65"/>
      <c r="G411" s="7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1">
        <f>SUM(H411:AL411)</f>
        <v>0</v>
      </c>
    </row>
    <row r="412" spans="2:39" ht="19.5" customHeight="1">
      <c r="B412" s="22">
        <f>+B411+1</f>
        <v>275</v>
      </c>
      <c r="C412" s="47"/>
      <c r="D412" s="66"/>
      <c r="E412" s="66"/>
      <c r="F412" s="66"/>
      <c r="G412" s="3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3">
        <f aca="true" t="shared" si="40" ref="AM412:AM431">SUM(H412:AL412)</f>
        <v>0</v>
      </c>
    </row>
    <row r="413" spans="2:39" ht="19.5" customHeight="1">
      <c r="B413" s="22">
        <f aca="true" t="shared" si="41" ref="B413:B431">+B412+1</f>
        <v>276</v>
      </c>
      <c r="C413" s="47"/>
      <c r="D413" s="66"/>
      <c r="E413" s="66"/>
      <c r="F413" s="66"/>
      <c r="G413" s="3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3">
        <f t="shared" si="40"/>
        <v>0</v>
      </c>
    </row>
    <row r="414" spans="2:39" ht="19.5" customHeight="1">
      <c r="B414" s="22">
        <f t="shared" si="41"/>
        <v>277</v>
      </c>
      <c r="C414" s="47"/>
      <c r="D414" s="66"/>
      <c r="E414" s="66"/>
      <c r="F414" s="66"/>
      <c r="G414" s="3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3">
        <f t="shared" si="40"/>
        <v>0</v>
      </c>
    </row>
    <row r="415" spans="2:39" ht="19.5" customHeight="1">
      <c r="B415" s="22">
        <f t="shared" si="41"/>
        <v>278</v>
      </c>
      <c r="C415" s="47"/>
      <c r="D415" s="66"/>
      <c r="E415" s="66"/>
      <c r="F415" s="66"/>
      <c r="G415" s="3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3">
        <f t="shared" si="40"/>
        <v>0</v>
      </c>
    </row>
    <row r="416" spans="2:39" ht="19.5" customHeight="1">
      <c r="B416" s="22">
        <f t="shared" si="41"/>
        <v>279</v>
      </c>
      <c r="C416" s="47"/>
      <c r="D416" s="66"/>
      <c r="E416" s="66"/>
      <c r="F416" s="66"/>
      <c r="G416" s="3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3">
        <f t="shared" si="40"/>
        <v>0</v>
      </c>
    </row>
    <row r="417" spans="2:39" ht="19.5" customHeight="1">
      <c r="B417" s="30">
        <f t="shared" si="41"/>
        <v>280</v>
      </c>
      <c r="C417" s="48"/>
      <c r="D417" s="67"/>
      <c r="E417" s="67"/>
      <c r="F417" s="67"/>
      <c r="G417" s="32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5">
        <f t="shared" si="40"/>
        <v>0</v>
      </c>
    </row>
    <row r="418" spans="2:39" ht="19.5" customHeight="1">
      <c r="B418" s="29">
        <f t="shared" si="41"/>
        <v>281</v>
      </c>
      <c r="C418" s="46" t="s">
        <v>57</v>
      </c>
      <c r="D418" s="68"/>
      <c r="E418" s="68"/>
      <c r="F418" s="68"/>
      <c r="G418" s="25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7">
        <f t="shared" si="40"/>
        <v>0</v>
      </c>
    </row>
    <row r="419" spans="2:39" ht="19.5" customHeight="1">
      <c r="B419" s="22">
        <f t="shared" si="41"/>
        <v>282</v>
      </c>
      <c r="C419" s="47"/>
      <c r="D419" s="66"/>
      <c r="E419" s="66"/>
      <c r="F419" s="66"/>
      <c r="G419" s="3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3">
        <f t="shared" si="40"/>
        <v>0</v>
      </c>
    </row>
    <row r="420" spans="2:39" ht="19.5" customHeight="1">
      <c r="B420" s="22">
        <f t="shared" si="41"/>
        <v>283</v>
      </c>
      <c r="C420" s="47"/>
      <c r="D420" s="66"/>
      <c r="E420" s="66"/>
      <c r="F420" s="66"/>
      <c r="G420" s="3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3">
        <f t="shared" si="40"/>
        <v>0</v>
      </c>
    </row>
    <row r="421" spans="2:39" ht="19.5" customHeight="1">
      <c r="B421" s="22">
        <f t="shared" si="41"/>
        <v>284</v>
      </c>
      <c r="C421" s="47"/>
      <c r="D421" s="66"/>
      <c r="E421" s="66"/>
      <c r="F421" s="66"/>
      <c r="G421" s="3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3">
        <f t="shared" si="40"/>
        <v>0</v>
      </c>
    </row>
    <row r="422" spans="2:39" ht="19.5" customHeight="1">
      <c r="B422" s="22">
        <f t="shared" si="41"/>
        <v>285</v>
      </c>
      <c r="C422" s="47"/>
      <c r="D422" s="66"/>
      <c r="E422" s="66"/>
      <c r="F422" s="66"/>
      <c r="G422" s="3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3">
        <f t="shared" si="40"/>
        <v>0</v>
      </c>
    </row>
    <row r="423" spans="2:39" ht="19.5" customHeight="1">
      <c r="B423" s="22">
        <f t="shared" si="41"/>
        <v>286</v>
      </c>
      <c r="C423" s="47"/>
      <c r="D423" s="66"/>
      <c r="E423" s="66"/>
      <c r="F423" s="66"/>
      <c r="G423" s="3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3">
        <f t="shared" si="40"/>
        <v>0</v>
      </c>
    </row>
    <row r="424" spans="2:39" ht="19.5" customHeight="1">
      <c r="B424" s="30">
        <f t="shared" si="41"/>
        <v>287</v>
      </c>
      <c r="C424" s="48"/>
      <c r="D424" s="67"/>
      <c r="E424" s="67"/>
      <c r="F424" s="67"/>
      <c r="G424" s="32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5">
        <f t="shared" si="40"/>
        <v>0</v>
      </c>
    </row>
    <row r="425" spans="2:39" ht="19.5" customHeight="1">
      <c r="B425" s="29">
        <f t="shared" si="41"/>
        <v>288</v>
      </c>
      <c r="C425" s="46" t="s">
        <v>58</v>
      </c>
      <c r="D425" s="68"/>
      <c r="E425" s="68"/>
      <c r="F425" s="68"/>
      <c r="G425" s="25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7">
        <f t="shared" si="40"/>
        <v>0</v>
      </c>
    </row>
    <row r="426" spans="2:39" ht="19.5" customHeight="1">
      <c r="B426" s="22">
        <f t="shared" si="41"/>
        <v>289</v>
      </c>
      <c r="C426" s="47"/>
      <c r="D426" s="66"/>
      <c r="E426" s="66"/>
      <c r="F426" s="66"/>
      <c r="G426" s="3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3">
        <f t="shared" si="40"/>
        <v>0</v>
      </c>
    </row>
    <row r="427" spans="2:39" ht="19.5" customHeight="1">
      <c r="B427" s="22">
        <f t="shared" si="41"/>
        <v>290</v>
      </c>
      <c r="C427" s="47"/>
      <c r="D427" s="66"/>
      <c r="E427" s="66"/>
      <c r="F427" s="66"/>
      <c r="G427" s="3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3">
        <f t="shared" si="40"/>
        <v>0</v>
      </c>
    </row>
    <row r="428" spans="2:39" ht="19.5" customHeight="1">
      <c r="B428" s="22">
        <f t="shared" si="41"/>
        <v>291</v>
      </c>
      <c r="C428" s="47"/>
      <c r="D428" s="66"/>
      <c r="E428" s="66"/>
      <c r="F428" s="66"/>
      <c r="G428" s="3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3">
        <f t="shared" si="40"/>
        <v>0</v>
      </c>
    </row>
    <row r="429" spans="2:39" ht="19.5" customHeight="1">
      <c r="B429" s="22">
        <f t="shared" si="41"/>
        <v>292</v>
      </c>
      <c r="C429" s="47"/>
      <c r="D429" s="66"/>
      <c r="E429" s="66"/>
      <c r="F429" s="66"/>
      <c r="G429" s="3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3">
        <f t="shared" si="40"/>
        <v>0</v>
      </c>
    </row>
    <row r="430" spans="2:39" ht="19.5" customHeight="1">
      <c r="B430" s="22">
        <f t="shared" si="41"/>
        <v>293</v>
      </c>
      <c r="C430" s="47"/>
      <c r="D430" s="66"/>
      <c r="E430" s="66"/>
      <c r="F430" s="66"/>
      <c r="G430" s="3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3">
        <f t="shared" si="40"/>
        <v>0</v>
      </c>
    </row>
    <row r="431" spans="2:39" ht="19.5" customHeight="1">
      <c r="B431" s="30">
        <f t="shared" si="41"/>
        <v>294</v>
      </c>
      <c r="C431" s="48"/>
      <c r="D431" s="67"/>
      <c r="E431" s="67"/>
      <c r="F431" s="67"/>
      <c r="G431" s="32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5">
        <f t="shared" si="40"/>
        <v>0</v>
      </c>
    </row>
    <row r="432" spans="17:22" ht="12.75">
      <c r="Q432" s="43"/>
      <c r="R432" s="43"/>
      <c r="S432" s="43"/>
      <c r="T432" s="43"/>
      <c r="U432" s="43"/>
      <c r="V432" s="43"/>
    </row>
    <row r="433" spans="2:22" ht="12.75">
      <c r="B433" s="16" t="s">
        <v>12</v>
      </c>
      <c r="C433" s="13"/>
      <c r="Q433" s="43"/>
      <c r="R433" s="43"/>
      <c r="S433" s="43"/>
      <c r="T433" s="43"/>
      <c r="U433" s="43"/>
      <c r="V433" s="43"/>
    </row>
    <row r="434" spans="2:22" ht="12.75">
      <c r="B434" s="16" t="s">
        <v>20</v>
      </c>
      <c r="Q434" s="2"/>
      <c r="R434" s="2"/>
      <c r="S434" s="2"/>
      <c r="T434" s="2"/>
      <c r="U434" s="2"/>
      <c r="V434" s="2"/>
    </row>
    <row r="435" spans="11:27" ht="15.75" customHeight="1">
      <c r="K435" s="49" t="s">
        <v>9</v>
      </c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</row>
    <row r="436" spans="2:39" s="13" customFormat="1" ht="29.25" customHeight="1">
      <c r="B436" s="9" t="s">
        <v>2</v>
      </c>
      <c r="C436" s="9"/>
      <c r="D436" s="59"/>
      <c r="E436" s="60"/>
      <c r="F436" s="60"/>
      <c r="G436" s="11"/>
      <c r="H436" s="11"/>
      <c r="I436" s="11"/>
      <c r="J436" s="11"/>
      <c r="K436" s="12"/>
      <c r="L436" s="12"/>
      <c r="N436" s="14" t="s">
        <v>5</v>
      </c>
      <c r="O436" s="15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5"/>
      <c r="AB436" s="14" t="s">
        <v>6</v>
      </c>
      <c r="AC436" s="14"/>
      <c r="AD436" s="11"/>
      <c r="AE436" s="11"/>
      <c r="AF436" s="12"/>
      <c r="AG436" s="10"/>
      <c r="AH436" s="14" t="s">
        <v>7</v>
      </c>
      <c r="AI436" s="10"/>
      <c r="AJ436" s="11"/>
      <c r="AK436" s="11"/>
      <c r="AL436" s="11"/>
      <c r="AM436" s="10"/>
    </row>
    <row r="437" spans="2:39" s="16" customFormat="1" ht="10.5" customHeight="1">
      <c r="B437" s="14"/>
      <c r="C437" s="14"/>
      <c r="D437" s="61"/>
      <c r="E437" s="61"/>
      <c r="F437" s="61"/>
      <c r="G437" s="14"/>
      <c r="H437" s="14"/>
      <c r="I437" s="14"/>
      <c r="AG437" s="14"/>
      <c r="AH437" s="10"/>
      <c r="AI437" s="10"/>
      <c r="AJ437" s="14"/>
      <c r="AK437" s="14"/>
      <c r="AL437" s="10"/>
      <c r="AM437" s="10"/>
    </row>
    <row r="438" spans="2:39" s="16" customFormat="1" ht="27" customHeight="1">
      <c r="B438" s="9" t="s">
        <v>8</v>
      </c>
      <c r="C438" s="9"/>
      <c r="D438" s="59"/>
      <c r="E438" s="60"/>
      <c r="F438" s="60"/>
      <c r="G438" s="11"/>
      <c r="H438" s="11"/>
      <c r="I438" s="11"/>
      <c r="J438" s="11"/>
      <c r="K438" s="12"/>
      <c r="L438" s="12"/>
      <c r="N438" s="16" t="s">
        <v>3</v>
      </c>
      <c r="P438" s="12"/>
      <c r="Q438" s="12"/>
      <c r="R438" s="12"/>
      <c r="S438" s="12"/>
      <c r="T438" s="12"/>
      <c r="U438" s="12"/>
      <c r="V438" s="12"/>
      <c r="W438" s="12"/>
      <c r="X438" s="12"/>
      <c r="Y438" s="15"/>
      <c r="Z438" s="16" t="s">
        <v>4</v>
      </c>
      <c r="AA438" s="15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4"/>
    </row>
    <row r="439" spans="2:39" s="16" customFormat="1" ht="18" customHeight="1">
      <c r="B439" s="9"/>
      <c r="C439" s="9"/>
      <c r="D439" s="59"/>
      <c r="E439" s="59"/>
      <c r="F439" s="59"/>
      <c r="G439" s="41" t="s">
        <v>45</v>
      </c>
      <c r="H439" s="10"/>
      <c r="I439" s="10"/>
      <c r="J439" s="10"/>
      <c r="K439" s="15"/>
      <c r="L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4"/>
    </row>
    <row r="440" spans="3:38" ht="12" customHeight="1">
      <c r="C440" s="1"/>
      <c r="D440" s="62"/>
      <c r="E440" s="62"/>
      <c r="G440" s="16" t="s">
        <v>46</v>
      </c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1"/>
    </row>
    <row r="441" spans="2:39" s="16" customFormat="1" ht="11.25">
      <c r="B441" s="23" t="s">
        <v>11</v>
      </c>
      <c r="C441" s="19" t="s">
        <v>19</v>
      </c>
      <c r="D441" s="63" t="s">
        <v>1</v>
      </c>
      <c r="E441" s="63"/>
      <c r="F441" s="64"/>
      <c r="G441" s="19" t="s">
        <v>10</v>
      </c>
      <c r="H441" s="17">
        <v>1</v>
      </c>
      <c r="I441" s="17">
        <f>+H441+1</f>
        <v>2</v>
      </c>
      <c r="J441" s="17">
        <f aca="true" t="shared" si="42" ref="J441:AL441">+I441+1</f>
        <v>3</v>
      </c>
      <c r="K441" s="17">
        <f t="shared" si="42"/>
        <v>4</v>
      </c>
      <c r="L441" s="17">
        <f t="shared" si="42"/>
        <v>5</v>
      </c>
      <c r="M441" s="17">
        <f t="shared" si="42"/>
        <v>6</v>
      </c>
      <c r="N441" s="17">
        <f t="shared" si="42"/>
        <v>7</v>
      </c>
      <c r="O441" s="17">
        <f t="shared" si="42"/>
        <v>8</v>
      </c>
      <c r="P441" s="17">
        <f t="shared" si="42"/>
        <v>9</v>
      </c>
      <c r="Q441" s="17">
        <f t="shared" si="42"/>
        <v>10</v>
      </c>
      <c r="R441" s="17">
        <f t="shared" si="42"/>
        <v>11</v>
      </c>
      <c r="S441" s="17">
        <f t="shared" si="42"/>
        <v>12</v>
      </c>
      <c r="T441" s="17">
        <f t="shared" si="42"/>
        <v>13</v>
      </c>
      <c r="U441" s="17">
        <f t="shared" si="42"/>
        <v>14</v>
      </c>
      <c r="V441" s="17">
        <f t="shared" si="42"/>
        <v>15</v>
      </c>
      <c r="W441" s="17">
        <f t="shared" si="42"/>
        <v>16</v>
      </c>
      <c r="X441" s="17">
        <f t="shared" si="42"/>
        <v>17</v>
      </c>
      <c r="Y441" s="17">
        <f t="shared" si="42"/>
        <v>18</v>
      </c>
      <c r="Z441" s="17">
        <f t="shared" si="42"/>
        <v>19</v>
      </c>
      <c r="AA441" s="17">
        <f t="shared" si="42"/>
        <v>20</v>
      </c>
      <c r="AB441" s="17">
        <f t="shared" si="42"/>
        <v>21</v>
      </c>
      <c r="AC441" s="17">
        <f t="shared" si="42"/>
        <v>22</v>
      </c>
      <c r="AD441" s="17">
        <f t="shared" si="42"/>
        <v>23</v>
      </c>
      <c r="AE441" s="17">
        <f t="shared" si="42"/>
        <v>24</v>
      </c>
      <c r="AF441" s="17">
        <f t="shared" si="42"/>
        <v>25</v>
      </c>
      <c r="AG441" s="17">
        <f t="shared" si="42"/>
        <v>26</v>
      </c>
      <c r="AH441" s="17">
        <f t="shared" si="42"/>
        <v>27</v>
      </c>
      <c r="AI441" s="17">
        <f t="shared" si="42"/>
        <v>28</v>
      </c>
      <c r="AJ441" s="17">
        <f t="shared" si="42"/>
        <v>29</v>
      </c>
      <c r="AK441" s="17">
        <f t="shared" si="42"/>
        <v>30</v>
      </c>
      <c r="AL441" s="17">
        <f t="shared" si="42"/>
        <v>31</v>
      </c>
      <c r="AM441" s="18" t="s">
        <v>0</v>
      </c>
    </row>
    <row r="442" spans="2:39" ht="19.5" customHeight="1">
      <c r="B442" s="21">
        <f>+B431+1</f>
        <v>295</v>
      </c>
      <c r="C442" s="46" t="s">
        <v>59</v>
      </c>
      <c r="D442" s="65"/>
      <c r="E442" s="65"/>
      <c r="F442" s="65"/>
      <c r="G442" s="7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1">
        <f>SUM(H442:AL442)</f>
        <v>0</v>
      </c>
    </row>
    <row r="443" spans="2:39" ht="19.5" customHeight="1">
      <c r="B443" s="22">
        <f>+B442+1</f>
        <v>296</v>
      </c>
      <c r="C443" s="47"/>
      <c r="D443" s="66"/>
      <c r="E443" s="66"/>
      <c r="F443" s="66"/>
      <c r="G443" s="3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3">
        <f aca="true" t="shared" si="43" ref="AM443:AM462">SUM(H443:AL443)</f>
        <v>0</v>
      </c>
    </row>
    <row r="444" spans="2:39" ht="19.5" customHeight="1">
      <c r="B444" s="22">
        <f aca="true" t="shared" si="44" ref="B444:B462">+B443+1</f>
        <v>297</v>
      </c>
      <c r="C444" s="47"/>
      <c r="D444" s="66"/>
      <c r="E444" s="66"/>
      <c r="F444" s="66"/>
      <c r="G444" s="3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3">
        <f t="shared" si="43"/>
        <v>0</v>
      </c>
    </row>
    <row r="445" spans="2:39" ht="19.5" customHeight="1">
      <c r="B445" s="22">
        <f t="shared" si="44"/>
        <v>298</v>
      </c>
      <c r="C445" s="47"/>
      <c r="D445" s="66"/>
      <c r="E445" s="66"/>
      <c r="F445" s="66"/>
      <c r="G445" s="3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3">
        <f t="shared" si="43"/>
        <v>0</v>
      </c>
    </row>
    <row r="446" spans="2:39" ht="19.5" customHeight="1">
      <c r="B446" s="22">
        <f t="shared" si="44"/>
        <v>299</v>
      </c>
      <c r="C446" s="47"/>
      <c r="D446" s="66"/>
      <c r="E446" s="66"/>
      <c r="F446" s="66"/>
      <c r="G446" s="3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3">
        <f t="shared" si="43"/>
        <v>0</v>
      </c>
    </row>
    <row r="447" spans="2:39" ht="19.5" customHeight="1">
      <c r="B447" s="22">
        <f t="shared" si="44"/>
        <v>300</v>
      </c>
      <c r="C447" s="47"/>
      <c r="D447" s="66"/>
      <c r="E447" s="66"/>
      <c r="F447" s="66"/>
      <c r="G447" s="3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3">
        <f t="shared" si="43"/>
        <v>0</v>
      </c>
    </row>
    <row r="448" spans="2:39" ht="19.5" customHeight="1">
      <c r="B448" s="30">
        <f t="shared" si="44"/>
        <v>301</v>
      </c>
      <c r="C448" s="48"/>
      <c r="D448" s="67"/>
      <c r="E448" s="67"/>
      <c r="F448" s="67"/>
      <c r="G448" s="32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5">
        <f t="shared" si="43"/>
        <v>0</v>
      </c>
    </row>
    <row r="449" spans="2:39" ht="19.5" customHeight="1">
      <c r="B449" s="29">
        <f t="shared" si="44"/>
        <v>302</v>
      </c>
      <c r="C449" s="46" t="s">
        <v>60</v>
      </c>
      <c r="D449" s="68"/>
      <c r="E449" s="68"/>
      <c r="F449" s="68"/>
      <c r="G449" s="25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7">
        <f t="shared" si="43"/>
        <v>0</v>
      </c>
    </row>
    <row r="450" spans="2:39" ht="19.5" customHeight="1">
      <c r="B450" s="22">
        <f t="shared" si="44"/>
        <v>303</v>
      </c>
      <c r="C450" s="47"/>
      <c r="D450" s="66"/>
      <c r="E450" s="66"/>
      <c r="F450" s="66"/>
      <c r="G450" s="3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3">
        <f t="shared" si="43"/>
        <v>0</v>
      </c>
    </row>
    <row r="451" spans="2:39" ht="19.5" customHeight="1">
      <c r="B451" s="22">
        <f t="shared" si="44"/>
        <v>304</v>
      </c>
      <c r="C451" s="47"/>
      <c r="D451" s="66"/>
      <c r="E451" s="66"/>
      <c r="F451" s="66"/>
      <c r="G451" s="3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3">
        <f t="shared" si="43"/>
        <v>0</v>
      </c>
    </row>
    <row r="452" spans="2:39" ht="19.5" customHeight="1">
      <c r="B452" s="22">
        <f t="shared" si="44"/>
        <v>305</v>
      </c>
      <c r="C452" s="47"/>
      <c r="D452" s="66"/>
      <c r="E452" s="66"/>
      <c r="F452" s="66"/>
      <c r="G452" s="3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3">
        <f t="shared" si="43"/>
        <v>0</v>
      </c>
    </row>
    <row r="453" spans="2:39" ht="19.5" customHeight="1">
      <c r="B453" s="22">
        <f t="shared" si="44"/>
        <v>306</v>
      </c>
      <c r="C453" s="47"/>
      <c r="D453" s="66"/>
      <c r="E453" s="66"/>
      <c r="F453" s="66"/>
      <c r="G453" s="3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3">
        <f t="shared" si="43"/>
        <v>0</v>
      </c>
    </row>
    <row r="454" spans="2:39" ht="19.5" customHeight="1">
      <c r="B454" s="22">
        <f t="shared" si="44"/>
        <v>307</v>
      </c>
      <c r="C454" s="47"/>
      <c r="D454" s="66"/>
      <c r="E454" s="66"/>
      <c r="F454" s="66"/>
      <c r="G454" s="3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3">
        <f t="shared" si="43"/>
        <v>0</v>
      </c>
    </row>
    <row r="455" spans="2:39" ht="19.5" customHeight="1">
      <c r="B455" s="30">
        <f t="shared" si="44"/>
        <v>308</v>
      </c>
      <c r="C455" s="48"/>
      <c r="D455" s="67"/>
      <c r="E455" s="67"/>
      <c r="F455" s="67"/>
      <c r="G455" s="32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5">
        <f t="shared" si="43"/>
        <v>0</v>
      </c>
    </row>
    <row r="456" spans="2:39" ht="19.5" customHeight="1">
      <c r="B456" s="29">
        <f t="shared" si="44"/>
        <v>309</v>
      </c>
      <c r="C456" s="46" t="s">
        <v>61</v>
      </c>
      <c r="D456" s="68"/>
      <c r="E456" s="68"/>
      <c r="F456" s="68"/>
      <c r="G456" s="25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7">
        <f t="shared" si="43"/>
        <v>0</v>
      </c>
    </row>
    <row r="457" spans="2:39" ht="19.5" customHeight="1">
      <c r="B457" s="22">
        <f t="shared" si="44"/>
        <v>310</v>
      </c>
      <c r="C457" s="47"/>
      <c r="D457" s="66"/>
      <c r="E457" s="66"/>
      <c r="F457" s="66"/>
      <c r="G457" s="3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3">
        <f t="shared" si="43"/>
        <v>0</v>
      </c>
    </row>
    <row r="458" spans="2:39" ht="19.5" customHeight="1">
      <c r="B458" s="22">
        <f t="shared" si="44"/>
        <v>311</v>
      </c>
      <c r="C458" s="47"/>
      <c r="D458" s="66"/>
      <c r="E458" s="66"/>
      <c r="F458" s="66"/>
      <c r="G458" s="3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3">
        <f t="shared" si="43"/>
        <v>0</v>
      </c>
    </row>
    <row r="459" spans="2:39" ht="19.5" customHeight="1">
      <c r="B459" s="22">
        <f t="shared" si="44"/>
        <v>312</v>
      </c>
      <c r="C459" s="47"/>
      <c r="D459" s="66"/>
      <c r="E459" s="66"/>
      <c r="F459" s="66"/>
      <c r="G459" s="3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3">
        <f t="shared" si="43"/>
        <v>0</v>
      </c>
    </row>
    <row r="460" spans="2:39" ht="19.5" customHeight="1">
      <c r="B460" s="22">
        <f t="shared" si="44"/>
        <v>313</v>
      </c>
      <c r="C460" s="47"/>
      <c r="D460" s="66"/>
      <c r="E460" s="66"/>
      <c r="F460" s="66"/>
      <c r="G460" s="3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3">
        <f t="shared" si="43"/>
        <v>0</v>
      </c>
    </row>
    <row r="461" spans="2:39" ht="19.5" customHeight="1">
      <c r="B461" s="22">
        <f t="shared" si="44"/>
        <v>314</v>
      </c>
      <c r="C461" s="47"/>
      <c r="D461" s="66"/>
      <c r="E461" s="66"/>
      <c r="F461" s="66"/>
      <c r="G461" s="3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3">
        <f t="shared" si="43"/>
        <v>0</v>
      </c>
    </row>
    <row r="462" spans="2:48" ht="19.5" customHeight="1">
      <c r="B462" s="30">
        <f t="shared" si="44"/>
        <v>315</v>
      </c>
      <c r="C462" s="48"/>
      <c r="D462" s="67"/>
      <c r="E462" s="67"/>
      <c r="F462" s="67"/>
      <c r="G462" s="32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5">
        <f t="shared" si="43"/>
        <v>0</v>
      </c>
      <c r="AV462" s="27"/>
    </row>
    <row r="463" spans="17:22" ht="12.75">
      <c r="Q463" s="43"/>
      <c r="R463" s="43"/>
      <c r="S463" s="43"/>
      <c r="T463" s="43"/>
      <c r="U463" s="43"/>
      <c r="V463" s="43"/>
    </row>
    <row r="464" spans="2:22" ht="12.75">
      <c r="B464" s="16" t="s">
        <v>12</v>
      </c>
      <c r="C464" s="13"/>
      <c r="Q464" s="43"/>
      <c r="R464" s="43"/>
      <c r="S464" s="43"/>
      <c r="T464" s="43"/>
      <c r="U464" s="43"/>
      <c r="V464" s="43"/>
    </row>
    <row r="465" spans="2:22" ht="12.75">
      <c r="B465" s="16" t="s">
        <v>20</v>
      </c>
      <c r="Q465" s="2"/>
      <c r="R465" s="2"/>
      <c r="S465" s="2"/>
      <c r="T465" s="2"/>
      <c r="U465" s="2"/>
      <c r="V465" s="2"/>
    </row>
    <row r="466" spans="11:27" ht="15.75" customHeight="1">
      <c r="K466" s="49" t="s">
        <v>9</v>
      </c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</row>
    <row r="467" spans="2:39" s="13" customFormat="1" ht="29.25" customHeight="1">
      <c r="B467" s="9" t="s">
        <v>2</v>
      </c>
      <c r="C467" s="9"/>
      <c r="D467" s="59"/>
      <c r="E467" s="60"/>
      <c r="F467" s="60"/>
      <c r="G467" s="11"/>
      <c r="H467" s="11"/>
      <c r="I467" s="11"/>
      <c r="J467" s="11"/>
      <c r="K467" s="12"/>
      <c r="L467" s="12"/>
      <c r="N467" s="14" t="s">
        <v>5</v>
      </c>
      <c r="O467" s="15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5"/>
      <c r="AB467" s="14" t="s">
        <v>6</v>
      </c>
      <c r="AC467" s="14"/>
      <c r="AD467" s="11"/>
      <c r="AE467" s="11"/>
      <c r="AF467" s="12"/>
      <c r="AG467" s="10"/>
      <c r="AH467" s="14" t="s">
        <v>7</v>
      </c>
      <c r="AI467" s="10"/>
      <c r="AJ467" s="11"/>
      <c r="AK467" s="11"/>
      <c r="AL467" s="11"/>
      <c r="AM467" s="10"/>
    </row>
    <row r="468" spans="2:39" s="16" customFormat="1" ht="10.5" customHeight="1">
      <c r="B468" s="14"/>
      <c r="C468" s="14"/>
      <c r="D468" s="61"/>
      <c r="E468" s="61"/>
      <c r="F468" s="61"/>
      <c r="G468" s="14"/>
      <c r="H468" s="14"/>
      <c r="I468" s="14"/>
      <c r="AG468" s="14"/>
      <c r="AH468" s="10"/>
      <c r="AI468" s="10"/>
      <c r="AJ468" s="14"/>
      <c r="AK468" s="14"/>
      <c r="AL468" s="10"/>
      <c r="AM468" s="10"/>
    </row>
    <row r="469" spans="2:39" s="16" customFormat="1" ht="27" customHeight="1">
      <c r="B469" s="9" t="s">
        <v>8</v>
      </c>
      <c r="C469" s="9"/>
      <c r="D469" s="59"/>
      <c r="E469" s="60"/>
      <c r="F469" s="60"/>
      <c r="G469" s="11"/>
      <c r="H469" s="11"/>
      <c r="I469" s="11"/>
      <c r="J469" s="11"/>
      <c r="K469" s="12"/>
      <c r="L469" s="12"/>
      <c r="N469" s="16" t="s">
        <v>3</v>
      </c>
      <c r="P469" s="12"/>
      <c r="Q469" s="12"/>
      <c r="R469" s="12"/>
      <c r="S469" s="12"/>
      <c r="T469" s="12"/>
      <c r="U469" s="12"/>
      <c r="V469" s="12"/>
      <c r="W469" s="12"/>
      <c r="X469" s="12"/>
      <c r="Y469" s="15"/>
      <c r="Z469" s="16" t="s">
        <v>4</v>
      </c>
      <c r="AA469" s="15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4"/>
    </row>
    <row r="470" spans="2:39" s="16" customFormat="1" ht="18" customHeight="1">
      <c r="B470" s="9"/>
      <c r="C470" s="9"/>
      <c r="D470" s="59"/>
      <c r="E470" s="59"/>
      <c r="F470" s="59"/>
      <c r="G470" s="41" t="s">
        <v>45</v>
      </c>
      <c r="H470" s="10"/>
      <c r="I470" s="10"/>
      <c r="J470" s="10"/>
      <c r="K470" s="15"/>
      <c r="L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4"/>
    </row>
    <row r="471" spans="3:38" ht="12" customHeight="1">
      <c r="C471" s="1"/>
      <c r="D471" s="62"/>
      <c r="E471" s="62"/>
      <c r="G471" s="16" t="s">
        <v>46</v>
      </c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1"/>
    </row>
    <row r="472" spans="2:39" s="16" customFormat="1" ht="11.25">
      <c r="B472" s="23" t="s">
        <v>11</v>
      </c>
      <c r="C472" s="19" t="s">
        <v>19</v>
      </c>
      <c r="D472" s="63" t="s">
        <v>1</v>
      </c>
      <c r="E472" s="63"/>
      <c r="F472" s="64"/>
      <c r="G472" s="19" t="s">
        <v>10</v>
      </c>
      <c r="H472" s="17">
        <v>1</v>
      </c>
      <c r="I472" s="17">
        <f>+H472+1</f>
        <v>2</v>
      </c>
      <c r="J472" s="17">
        <f aca="true" t="shared" si="45" ref="J472:AL472">+I472+1</f>
        <v>3</v>
      </c>
      <c r="K472" s="17">
        <f t="shared" si="45"/>
        <v>4</v>
      </c>
      <c r="L472" s="17">
        <f t="shared" si="45"/>
        <v>5</v>
      </c>
      <c r="M472" s="17">
        <f t="shared" si="45"/>
        <v>6</v>
      </c>
      <c r="N472" s="17">
        <f t="shared" si="45"/>
        <v>7</v>
      </c>
      <c r="O472" s="17">
        <f t="shared" si="45"/>
        <v>8</v>
      </c>
      <c r="P472" s="17">
        <f t="shared" si="45"/>
        <v>9</v>
      </c>
      <c r="Q472" s="17">
        <f t="shared" si="45"/>
        <v>10</v>
      </c>
      <c r="R472" s="17">
        <f t="shared" si="45"/>
        <v>11</v>
      </c>
      <c r="S472" s="17">
        <f t="shared" si="45"/>
        <v>12</v>
      </c>
      <c r="T472" s="17">
        <f t="shared" si="45"/>
        <v>13</v>
      </c>
      <c r="U472" s="17">
        <f t="shared" si="45"/>
        <v>14</v>
      </c>
      <c r="V472" s="17">
        <f t="shared" si="45"/>
        <v>15</v>
      </c>
      <c r="W472" s="17">
        <f t="shared" si="45"/>
        <v>16</v>
      </c>
      <c r="X472" s="17">
        <f t="shared" si="45"/>
        <v>17</v>
      </c>
      <c r="Y472" s="17">
        <f t="shared" si="45"/>
        <v>18</v>
      </c>
      <c r="Z472" s="17">
        <f t="shared" si="45"/>
        <v>19</v>
      </c>
      <c r="AA472" s="17">
        <f t="shared" si="45"/>
        <v>20</v>
      </c>
      <c r="AB472" s="17">
        <f t="shared" si="45"/>
        <v>21</v>
      </c>
      <c r="AC472" s="17">
        <f t="shared" si="45"/>
        <v>22</v>
      </c>
      <c r="AD472" s="17">
        <f t="shared" si="45"/>
        <v>23</v>
      </c>
      <c r="AE472" s="17">
        <f t="shared" si="45"/>
        <v>24</v>
      </c>
      <c r="AF472" s="17">
        <f t="shared" si="45"/>
        <v>25</v>
      </c>
      <c r="AG472" s="17">
        <f t="shared" si="45"/>
        <v>26</v>
      </c>
      <c r="AH472" s="17">
        <f t="shared" si="45"/>
        <v>27</v>
      </c>
      <c r="AI472" s="17">
        <f t="shared" si="45"/>
        <v>28</v>
      </c>
      <c r="AJ472" s="17">
        <f t="shared" si="45"/>
        <v>29</v>
      </c>
      <c r="AK472" s="17">
        <f t="shared" si="45"/>
        <v>30</v>
      </c>
      <c r="AL472" s="17">
        <f t="shared" si="45"/>
        <v>31</v>
      </c>
      <c r="AM472" s="18" t="s">
        <v>0</v>
      </c>
    </row>
    <row r="473" spans="2:39" ht="19.5" customHeight="1">
      <c r="B473" s="21">
        <f>+B462+1</f>
        <v>316</v>
      </c>
      <c r="C473" s="46" t="s">
        <v>62</v>
      </c>
      <c r="D473" s="65"/>
      <c r="E473" s="65"/>
      <c r="F473" s="65"/>
      <c r="G473" s="7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1">
        <f>SUM(H473:AL473)</f>
        <v>0</v>
      </c>
    </row>
    <row r="474" spans="2:39" ht="19.5" customHeight="1">
      <c r="B474" s="22">
        <f>+B473+1</f>
        <v>317</v>
      </c>
      <c r="C474" s="47"/>
      <c r="D474" s="66"/>
      <c r="E474" s="66"/>
      <c r="F474" s="66"/>
      <c r="G474" s="3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3">
        <f aca="true" t="shared" si="46" ref="AM474:AM493">SUM(H474:AL474)</f>
        <v>0</v>
      </c>
    </row>
    <row r="475" spans="2:39" ht="19.5" customHeight="1">
      <c r="B475" s="22">
        <f aca="true" t="shared" si="47" ref="B475:B493">+B474+1</f>
        <v>318</v>
      </c>
      <c r="C475" s="47"/>
      <c r="D475" s="66"/>
      <c r="E475" s="66"/>
      <c r="F475" s="66"/>
      <c r="G475" s="3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3">
        <f t="shared" si="46"/>
        <v>0</v>
      </c>
    </row>
    <row r="476" spans="2:39" ht="19.5" customHeight="1">
      <c r="B476" s="22">
        <f t="shared" si="47"/>
        <v>319</v>
      </c>
      <c r="C476" s="47"/>
      <c r="D476" s="66"/>
      <c r="E476" s="66"/>
      <c r="F476" s="66"/>
      <c r="G476" s="3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3">
        <f t="shared" si="46"/>
        <v>0</v>
      </c>
    </row>
    <row r="477" spans="2:39" ht="19.5" customHeight="1">
      <c r="B477" s="22">
        <f t="shared" si="47"/>
        <v>320</v>
      </c>
      <c r="C477" s="47"/>
      <c r="D477" s="66"/>
      <c r="E477" s="66"/>
      <c r="F477" s="66"/>
      <c r="G477" s="3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3">
        <f t="shared" si="46"/>
        <v>0</v>
      </c>
    </row>
    <row r="478" spans="2:39" ht="19.5" customHeight="1">
      <c r="B478" s="22">
        <f t="shared" si="47"/>
        <v>321</v>
      </c>
      <c r="C478" s="47"/>
      <c r="D478" s="66"/>
      <c r="E478" s="66"/>
      <c r="F478" s="66"/>
      <c r="G478" s="3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3">
        <f t="shared" si="46"/>
        <v>0</v>
      </c>
    </row>
    <row r="479" spans="2:39" ht="19.5" customHeight="1">
      <c r="B479" s="30">
        <f t="shared" si="47"/>
        <v>322</v>
      </c>
      <c r="C479" s="48"/>
      <c r="D479" s="67"/>
      <c r="E479" s="67"/>
      <c r="F479" s="67"/>
      <c r="G479" s="32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5">
        <f t="shared" si="46"/>
        <v>0</v>
      </c>
    </row>
    <row r="480" spans="2:39" ht="19.5" customHeight="1">
      <c r="B480" s="29">
        <f t="shared" si="47"/>
        <v>323</v>
      </c>
      <c r="C480" s="46" t="s">
        <v>63</v>
      </c>
      <c r="D480" s="68"/>
      <c r="E480" s="68"/>
      <c r="F480" s="68"/>
      <c r="G480" s="25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7">
        <f t="shared" si="46"/>
        <v>0</v>
      </c>
    </row>
    <row r="481" spans="2:39" ht="19.5" customHeight="1">
      <c r="B481" s="22">
        <f t="shared" si="47"/>
        <v>324</v>
      </c>
      <c r="C481" s="47"/>
      <c r="D481" s="66"/>
      <c r="E481" s="66"/>
      <c r="F481" s="66"/>
      <c r="G481" s="3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3">
        <f t="shared" si="46"/>
        <v>0</v>
      </c>
    </row>
    <row r="482" spans="2:39" ht="19.5" customHeight="1">
      <c r="B482" s="22">
        <f t="shared" si="47"/>
        <v>325</v>
      </c>
      <c r="C482" s="47"/>
      <c r="D482" s="66"/>
      <c r="E482" s="66"/>
      <c r="F482" s="66"/>
      <c r="G482" s="3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3">
        <f t="shared" si="46"/>
        <v>0</v>
      </c>
    </row>
    <row r="483" spans="2:39" ht="19.5" customHeight="1">
      <c r="B483" s="22">
        <f t="shared" si="47"/>
        <v>326</v>
      </c>
      <c r="C483" s="47"/>
      <c r="D483" s="66"/>
      <c r="E483" s="66"/>
      <c r="F483" s="66"/>
      <c r="G483" s="3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3">
        <f t="shared" si="46"/>
        <v>0</v>
      </c>
    </row>
    <row r="484" spans="2:39" ht="19.5" customHeight="1">
      <c r="B484" s="22">
        <f t="shared" si="47"/>
        <v>327</v>
      </c>
      <c r="C484" s="47"/>
      <c r="D484" s="66"/>
      <c r="E484" s="66"/>
      <c r="F484" s="66"/>
      <c r="G484" s="3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3">
        <f t="shared" si="46"/>
        <v>0</v>
      </c>
    </row>
    <row r="485" spans="2:39" ht="19.5" customHeight="1">
      <c r="B485" s="22">
        <f t="shared" si="47"/>
        <v>328</v>
      </c>
      <c r="C485" s="47"/>
      <c r="D485" s="66"/>
      <c r="E485" s="66"/>
      <c r="F485" s="66"/>
      <c r="G485" s="3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3">
        <f t="shared" si="46"/>
        <v>0</v>
      </c>
    </row>
    <row r="486" spans="2:39" ht="19.5" customHeight="1">
      <c r="B486" s="30">
        <f t="shared" si="47"/>
        <v>329</v>
      </c>
      <c r="C486" s="48"/>
      <c r="D486" s="67"/>
      <c r="E486" s="67"/>
      <c r="F486" s="67"/>
      <c r="G486" s="32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5">
        <f t="shared" si="46"/>
        <v>0</v>
      </c>
    </row>
    <row r="487" spans="2:39" ht="19.5" customHeight="1">
      <c r="B487" s="29">
        <f t="shared" si="47"/>
        <v>330</v>
      </c>
      <c r="C487" s="46" t="s">
        <v>64</v>
      </c>
      <c r="D487" s="68"/>
      <c r="E487" s="68"/>
      <c r="F487" s="68"/>
      <c r="G487" s="25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7">
        <f t="shared" si="46"/>
        <v>0</v>
      </c>
    </row>
    <row r="488" spans="2:39" ht="19.5" customHeight="1">
      <c r="B488" s="22">
        <f t="shared" si="47"/>
        <v>331</v>
      </c>
      <c r="C488" s="47"/>
      <c r="D488" s="66"/>
      <c r="E488" s="66"/>
      <c r="F488" s="66"/>
      <c r="G488" s="3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3">
        <f t="shared" si="46"/>
        <v>0</v>
      </c>
    </row>
    <row r="489" spans="2:39" ht="19.5" customHeight="1">
      <c r="B489" s="22">
        <f t="shared" si="47"/>
        <v>332</v>
      </c>
      <c r="C489" s="47"/>
      <c r="D489" s="66"/>
      <c r="E489" s="66"/>
      <c r="F489" s="66"/>
      <c r="G489" s="3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3">
        <f t="shared" si="46"/>
        <v>0</v>
      </c>
    </row>
    <row r="490" spans="2:39" ht="19.5" customHeight="1">
      <c r="B490" s="22">
        <f t="shared" si="47"/>
        <v>333</v>
      </c>
      <c r="C490" s="47"/>
      <c r="D490" s="66"/>
      <c r="E490" s="66"/>
      <c r="F490" s="66"/>
      <c r="G490" s="3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3">
        <f t="shared" si="46"/>
        <v>0</v>
      </c>
    </row>
    <row r="491" spans="2:39" ht="19.5" customHeight="1">
      <c r="B491" s="22">
        <f t="shared" si="47"/>
        <v>334</v>
      </c>
      <c r="C491" s="47"/>
      <c r="D491" s="66"/>
      <c r="E491" s="66"/>
      <c r="F491" s="66"/>
      <c r="G491" s="3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3">
        <f t="shared" si="46"/>
        <v>0</v>
      </c>
    </row>
    <row r="492" spans="2:39" ht="19.5" customHeight="1">
      <c r="B492" s="22">
        <f t="shared" si="47"/>
        <v>335</v>
      </c>
      <c r="C492" s="47"/>
      <c r="D492" s="66"/>
      <c r="E492" s="66"/>
      <c r="F492" s="66"/>
      <c r="G492" s="3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3">
        <f t="shared" si="46"/>
        <v>0</v>
      </c>
    </row>
    <row r="493" spans="2:48" ht="19.5" customHeight="1">
      <c r="B493" s="30">
        <f t="shared" si="47"/>
        <v>336</v>
      </c>
      <c r="C493" s="48"/>
      <c r="D493" s="67"/>
      <c r="E493" s="67"/>
      <c r="F493" s="67"/>
      <c r="G493" s="32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5">
        <f t="shared" si="46"/>
        <v>0</v>
      </c>
      <c r="AV493" s="27"/>
    </row>
    <row r="494" spans="17:22" ht="12.75">
      <c r="Q494" s="43"/>
      <c r="R494" s="43"/>
      <c r="S494" s="43"/>
      <c r="T494" s="43"/>
      <c r="U494" s="43"/>
      <c r="V494" s="43"/>
    </row>
    <row r="495" spans="2:22" ht="12.75">
      <c r="B495" s="16" t="s">
        <v>12</v>
      </c>
      <c r="C495" s="13"/>
      <c r="Q495" s="43"/>
      <c r="R495" s="43"/>
      <c r="S495" s="43"/>
      <c r="T495" s="43"/>
      <c r="U495" s="43"/>
      <c r="V495" s="43"/>
    </row>
    <row r="496" spans="2:22" ht="12.75">
      <c r="B496" s="16" t="s">
        <v>20</v>
      </c>
      <c r="Q496" s="2"/>
      <c r="R496" s="2"/>
      <c r="S496" s="2"/>
      <c r="T496" s="2"/>
      <c r="U496" s="2"/>
      <c r="V496" s="2"/>
    </row>
    <row r="497" spans="11:27" ht="15.75" customHeight="1">
      <c r="K497" s="49" t="s">
        <v>9</v>
      </c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</row>
    <row r="498" spans="2:39" s="13" customFormat="1" ht="29.25" customHeight="1">
      <c r="B498" s="9" t="s">
        <v>2</v>
      </c>
      <c r="C498" s="9"/>
      <c r="D498" s="59"/>
      <c r="E498" s="60"/>
      <c r="F498" s="60"/>
      <c r="G498" s="11"/>
      <c r="H498" s="11"/>
      <c r="I498" s="11"/>
      <c r="J498" s="11"/>
      <c r="K498" s="12"/>
      <c r="L498" s="12"/>
      <c r="N498" s="14" t="s">
        <v>5</v>
      </c>
      <c r="O498" s="15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5"/>
      <c r="AB498" s="14" t="s">
        <v>6</v>
      </c>
      <c r="AC498" s="14"/>
      <c r="AD498" s="11"/>
      <c r="AE498" s="11"/>
      <c r="AF498" s="12"/>
      <c r="AG498" s="10"/>
      <c r="AH498" s="14" t="s">
        <v>7</v>
      </c>
      <c r="AI498" s="10"/>
      <c r="AJ498" s="11"/>
      <c r="AK498" s="11"/>
      <c r="AL498" s="11"/>
      <c r="AM498" s="10"/>
    </row>
    <row r="499" spans="2:39" s="16" customFormat="1" ht="10.5" customHeight="1">
      <c r="B499" s="14"/>
      <c r="C499" s="14"/>
      <c r="D499" s="61"/>
      <c r="E499" s="61"/>
      <c r="F499" s="61"/>
      <c r="G499" s="14"/>
      <c r="H499" s="14"/>
      <c r="I499" s="14"/>
      <c r="AG499" s="14"/>
      <c r="AH499" s="10"/>
      <c r="AI499" s="10"/>
      <c r="AJ499" s="14"/>
      <c r="AK499" s="14"/>
      <c r="AL499" s="10"/>
      <c r="AM499" s="10"/>
    </row>
    <row r="500" spans="2:39" s="16" customFormat="1" ht="27" customHeight="1">
      <c r="B500" s="9" t="s">
        <v>8</v>
      </c>
      <c r="C500" s="9"/>
      <c r="D500" s="59"/>
      <c r="E500" s="60"/>
      <c r="F500" s="60"/>
      <c r="G500" s="11"/>
      <c r="H500" s="11"/>
      <c r="I500" s="11"/>
      <c r="J500" s="11"/>
      <c r="K500" s="12"/>
      <c r="L500" s="12"/>
      <c r="N500" s="16" t="s">
        <v>3</v>
      </c>
      <c r="P500" s="12"/>
      <c r="Q500" s="12"/>
      <c r="R500" s="12"/>
      <c r="S500" s="12"/>
      <c r="T500" s="12"/>
      <c r="U500" s="12"/>
      <c r="V500" s="12"/>
      <c r="W500" s="12"/>
      <c r="X500" s="12"/>
      <c r="Y500" s="15"/>
      <c r="Z500" s="16" t="s">
        <v>4</v>
      </c>
      <c r="AA500" s="15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4"/>
    </row>
    <row r="501" spans="2:39" s="16" customFormat="1" ht="18" customHeight="1">
      <c r="B501" s="9"/>
      <c r="C501" s="9"/>
      <c r="D501" s="59"/>
      <c r="E501" s="59"/>
      <c r="F501" s="59"/>
      <c r="G501" s="41" t="s">
        <v>45</v>
      </c>
      <c r="H501" s="10"/>
      <c r="I501" s="10"/>
      <c r="J501" s="10"/>
      <c r="K501" s="15"/>
      <c r="L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4"/>
    </row>
    <row r="502" spans="3:38" ht="12" customHeight="1">
      <c r="C502" s="1"/>
      <c r="D502" s="62"/>
      <c r="E502" s="62"/>
      <c r="G502" s="16" t="s">
        <v>46</v>
      </c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1"/>
    </row>
    <row r="503" spans="2:39" s="16" customFormat="1" ht="11.25">
      <c r="B503" s="23" t="s">
        <v>11</v>
      </c>
      <c r="C503" s="19" t="s">
        <v>19</v>
      </c>
      <c r="D503" s="63" t="s">
        <v>1</v>
      </c>
      <c r="E503" s="63"/>
      <c r="F503" s="64"/>
      <c r="G503" s="19" t="s">
        <v>10</v>
      </c>
      <c r="H503" s="17">
        <v>1</v>
      </c>
      <c r="I503" s="17">
        <f>+H503+1</f>
        <v>2</v>
      </c>
      <c r="J503" s="17">
        <f aca="true" t="shared" si="48" ref="J503:AL503">+I503+1</f>
        <v>3</v>
      </c>
      <c r="K503" s="17">
        <f t="shared" si="48"/>
        <v>4</v>
      </c>
      <c r="L503" s="17">
        <f t="shared" si="48"/>
        <v>5</v>
      </c>
      <c r="M503" s="17">
        <f t="shared" si="48"/>
        <v>6</v>
      </c>
      <c r="N503" s="17">
        <f t="shared" si="48"/>
        <v>7</v>
      </c>
      <c r="O503" s="17">
        <f t="shared" si="48"/>
        <v>8</v>
      </c>
      <c r="P503" s="17">
        <f t="shared" si="48"/>
        <v>9</v>
      </c>
      <c r="Q503" s="17">
        <f t="shared" si="48"/>
        <v>10</v>
      </c>
      <c r="R503" s="17">
        <f t="shared" si="48"/>
        <v>11</v>
      </c>
      <c r="S503" s="17">
        <f t="shared" si="48"/>
        <v>12</v>
      </c>
      <c r="T503" s="17">
        <f t="shared" si="48"/>
        <v>13</v>
      </c>
      <c r="U503" s="17">
        <f t="shared" si="48"/>
        <v>14</v>
      </c>
      <c r="V503" s="17">
        <f t="shared" si="48"/>
        <v>15</v>
      </c>
      <c r="W503" s="17">
        <f t="shared" si="48"/>
        <v>16</v>
      </c>
      <c r="X503" s="17">
        <f t="shared" si="48"/>
        <v>17</v>
      </c>
      <c r="Y503" s="17">
        <f t="shared" si="48"/>
        <v>18</v>
      </c>
      <c r="Z503" s="17">
        <f t="shared" si="48"/>
        <v>19</v>
      </c>
      <c r="AA503" s="17">
        <f t="shared" si="48"/>
        <v>20</v>
      </c>
      <c r="AB503" s="17">
        <f t="shared" si="48"/>
        <v>21</v>
      </c>
      <c r="AC503" s="17">
        <f t="shared" si="48"/>
        <v>22</v>
      </c>
      <c r="AD503" s="17">
        <f t="shared" si="48"/>
        <v>23</v>
      </c>
      <c r="AE503" s="17">
        <f t="shared" si="48"/>
        <v>24</v>
      </c>
      <c r="AF503" s="17">
        <f t="shared" si="48"/>
        <v>25</v>
      </c>
      <c r="AG503" s="17">
        <f t="shared" si="48"/>
        <v>26</v>
      </c>
      <c r="AH503" s="17">
        <f t="shared" si="48"/>
        <v>27</v>
      </c>
      <c r="AI503" s="17">
        <f t="shared" si="48"/>
        <v>28</v>
      </c>
      <c r="AJ503" s="17">
        <f t="shared" si="48"/>
        <v>29</v>
      </c>
      <c r="AK503" s="17">
        <f t="shared" si="48"/>
        <v>30</v>
      </c>
      <c r="AL503" s="17">
        <f t="shared" si="48"/>
        <v>31</v>
      </c>
      <c r="AM503" s="18" t="s">
        <v>0</v>
      </c>
    </row>
    <row r="504" spans="2:39" ht="19.5" customHeight="1">
      <c r="B504" s="21">
        <f>+B493+1</f>
        <v>337</v>
      </c>
      <c r="C504" s="46" t="s">
        <v>65</v>
      </c>
      <c r="D504" s="65"/>
      <c r="E504" s="65"/>
      <c r="F504" s="65"/>
      <c r="G504" s="7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1">
        <f>SUM(H504:AL504)</f>
        <v>0</v>
      </c>
    </row>
    <row r="505" spans="2:39" ht="19.5" customHeight="1">
      <c r="B505" s="22">
        <f>+B504+1</f>
        <v>338</v>
      </c>
      <c r="C505" s="47"/>
      <c r="D505" s="66"/>
      <c r="E505" s="66"/>
      <c r="F505" s="66"/>
      <c r="G505" s="3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3">
        <f aca="true" t="shared" si="49" ref="AM505:AM524">SUM(H505:AL505)</f>
        <v>0</v>
      </c>
    </row>
    <row r="506" spans="2:39" ht="19.5" customHeight="1">
      <c r="B506" s="22">
        <f aca="true" t="shared" si="50" ref="B506:B524">+B505+1</f>
        <v>339</v>
      </c>
      <c r="C506" s="47"/>
      <c r="D506" s="66"/>
      <c r="E506" s="66"/>
      <c r="F506" s="66"/>
      <c r="G506" s="3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3">
        <f t="shared" si="49"/>
        <v>0</v>
      </c>
    </row>
    <row r="507" spans="2:39" ht="19.5" customHeight="1">
      <c r="B507" s="22">
        <f t="shared" si="50"/>
        <v>340</v>
      </c>
      <c r="C507" s="47"/>
      <c r="D507" s="66"/>
      <c r="E507" s="66"/>
      <c r="F507" s="66"/>
      <c r="G507" s="3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3">
        <f t="shared" si="49"/>
        <v>0</v>
      </c>
    </row>
    <row r="508" spans="2:39" ht="19.5" customHeight="1">
      <c r="B508" s="22">
        <f t="shared" si="50"/>
        <v>341</v>
      </c>
      <c r="C508" s="47"/>
      <c r="D508" s="66"/>
      <c r="E508" s="66"/>
      <c r="F508" s="66"/>
      <c r="G508" s="3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3">
        <f t="shared" si="49"/>
        <v>0</v>
      </c>
    </row>
    <row r="509" spans="2:39" ht="19.5" customHeight="1">
      <c r="B509" s="22">
        <f t="shared" si="50"/>
        <v>342</v>
      </c>
      <c r="C509" s="47"/>
      <c r="D509" s="66"/>
      <c r="E509" s="66"/>
      <c r="F509" s="66"/>
      <c r="G509" s="3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3">
        <f t="shared" si="49"/>
        <v>0</v>
      </c>
    </row>
    <row r="510" spans="2:39" ht="19.5" customHeight="1">
      <c r="B510" s="30">
        <f t="shared" si="50"/>
        <v>343</v>
      </c>
      <c r="C510" s="48"/>
      <c r="D510" s="67"/>
      <c r="E510" s="67"/>
      <c r="F510" s="67"/>
      <c r="G510" s="32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5">
        <f t="shared" si="49"/>
        <v>0</v>
      </c>
    </row>
    <row r="511" spans="2:39" ht="19.5" customHeight="1">
      <c r="B511" s="29">
        <f t="shared" si="50"/>
        <v>344</v>
      </c>
      <c r="C511" s="46" t="s">
        <v>66</v>
      </c>
      <c r="D511" s="68"/>
      <c r="E511" s="68"/>
      <c r="F511" s="68"/>
      <c r="G511" s="25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7">
        <f t="shared" si="49"/>
        <v>0</v>
      </c>
    </row>
    <row r="512" spans="2:39" ht="19.5" customHeight="1">
      <c r="B512" s="22">
        <f t="shared" si="50"/>
        <v>345</v>
      </c>
      <c r="C512" s="47"/>
      <c r="D512" s="66"/>
      <c r="E512" s="66"/>
      <c r="F512" s="66"/>
      <c r="G512" s="3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3">
        <f t="shared" si="49"/>
        <v>0</v>
      </c>
    </row>
    <row r="513" spans="2:39" ht="19.5" customHeight="1">
      <c r="B513" s="22">
        <f t="shared" si="50"/>
        <v>346</v>
      </c>
      <c r="C513" s="47"/>
      <c r="D513" s="66"/>
      <c r="E513" s="66"/>
      <c r="F513" s="66"/>
      <c r="G513" s="3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3">
        <f t="shared" si="49"/>
        <v>0</v>
      </c>
    </row>
    <row r="514" spans="2:39" ht="19.5" customHeight="1">
      <c r="B514" s="22">
        <f t="shared" si="50"/>
        <v>347</v>
      </c>
      <c r="C514" s="47"/>
      <c r="D514" s="66"/>
      <c r="E514" s="66"/>
      <c r="F514" s="66"/>
      <c r="G514" s="3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3">
        <f t="shared" si="49"/>
        <v>0</v>
      </c>
    </row>
    <row r="515" spans="2:39" ht="19.5" customHeight="1">
      <c r="B515" s="22">
        <f t="shared" si="50"/>
        <v>348</v>
      </c>
      <c r="C515" s="47"/>
      <c r="D515" s="66"/>
      <c r="E515" s="66"/>
      <c r="F515" s="66"/>
      <c r="G515" s="3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3">
        <f t="shared" si="49"/>
        <v>0</v>
      </c>
    </row>
    <row r="516" spans="2:39" ht="19.5" customHeight="1">
      <c r="B516" s="22">
        <f t="shared" si="50"/>
        <v>349</v>
      </c>
      <c r="C516" s="47"/>
      <c r="D516" s="66"/>
      <c r="E516" s="66"/>
      <c r="F516" s="66"/>
      <c r="G516" s="3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3">
        <f t="shared" si="49"/>
        <v>0</v>
      </c>
    </row>
    <row r="517" spans="2:39" ht="19.5" customHeight="1">
      <c r="B517" s="30">
        <f t="shared" si="50"/>
        <v>350</v>
      </c>
      <c r="C517" s="48"/>
      <c r="D517" s="67"/>
      <c r="E517" s="67"/>
      <c r="F517" s="67"/>
      <c r="G517" s="32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5">
        <f t="shared" si="49"/>
        <v>0</v>
      </c>
    </row>
    <row r="518" spans="2:39" ht="19.5" customHeight="1">
      <c r="B518" s="29">
        <f t="shared" si="50"/>
        <v>351</v>
      </c>
      <c r="C518" s="46" t="s">
        <v>67</v>
      </c>
      <c r="D518" s="68"/>
      <c r="E518" s="68"/>
      <c r="F518" s="68"/>
      <c r="G518" s="25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7">
        <f t="shared" si="49"/>
        <v>0</v>
      </c>
    </row>
    <row r="519" spans="2:39" ht="19.5" customHeight="1">
      <c r="B519" s="22">
        <f t="shared" si="50"/>
        <v>352</v>
      </c>
      <c r="C519" s="47"/>
      <c r="D519" s="66"/>
      <c r="E519" s="66"/>
      <c r="F519" s="66"/>
      <c r="G519" s="3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3">
        <f t="shared" si="49"/>
        <v>0</v>
      </c>
    </row>
    <row r="520" spans="2:39" ht="19.5" customHeight="1">
      <c r="B520" s="22">
        <f t="shared" si="50"/>
        <v>353</v>
      </c>
      <c r="C520" s="47"/>
      <c r="D520" s="66"/>
      <c r="E520" s="66"/>
      <c r="F520" s="66"/>
      <c r="G520" s="3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3">
        <f t="shared" si="49"/>
        <v>0</v>
      </c>
    </row>
    <row r="521" spans="2:39" ht="19.5" customHeight="1">
      <c r="B521" s="22">
        <f t="shared" si="50"/>
        <v>354</v>
      </c>
      <c r="C521" s="47"/>
      <c r="D521" s="66"/>
      <c r="E521" s="66"/>
      <c r="F521" s="66"/>
      <c r="G521" s="3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3">
        <f t="shared" si="49"/>
        <v>0</v>
      </c>
    </row>
    <row r="522" spans="2:39" ht="19.5" customHeight="1">
      <c r="B522" s="22">
        <f t="shared" si="50"/>
        <v>355</v>
      </c>
      <c r="C522" s="47"/>
      <c r="D522" s="66"/>
      <c r="E522" s="66"/>
      <c r="F522" s="66"/>
      <c r="G522" s="3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3">
        <f t="shared" si="49"/>
        <v>0</v>
      </c>
    </row>
    <row r="523" spans="2:39" ht="19.5" customHeight="1">
      <c r="B523" s="22">
        <f t="shared" si="50"/>
        <v>356</v>
      </c>
      <c r="C523" s="47"/>
      <c r="D523" s="66"/>
      <c r="E523" s="66"/>
      <c r="F523" s="66"/>
      <c r="G523" s="3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3">
        <f t="shared" si="49"/>
        <v>0</v>
      </c>
    </row>
    <row r="524" spans="2:48" ht="19.5" customHeight="1">
      <c r="B524" s="30">
        <f t="shared" si="50"/>
        <v>357</v>
      </c>
      <c r="C524" s="48"/>
      <c r="D524" s="67"/>
      <c r="E524" s="67"/>
      <c r="F524" s="67"/>
      <c r="G524" s="32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5">
        <f t="shared" si="49"/>
        <v>0</v>
      </c>
      <c r="AV524" s="27"/>
    </row>
    <row r="525" spans="17:22" ht="12.75">
      <c r="Q525" s="43"/>
      <c r="R525" s="43"/>
      <c r="S525" s="43"/>
      <c r="T525" s="43"/>
      <c r="U525" s="43"/>
      <c r="V525" s="43"/>
    </row>
    <row r="526" spans="2:22" ht="12.75">
      <c r="B526" s="16" t="s">
        <v>12</v>
      </c>
      <c r="C526" s="13"/>
      <c r="Q526" s="43"/>
      <c r="R526" s="43"/>
      <c r="S526" s="43"/>
      <c r="T526" s="43"/>
      <c r="U526" s="43"/>
      <c r="V526" s="43"/>
    </row>
    <row r="527" spans="2:22" ht="12.75">
      <c r="B527" s="16" t="s">
        <v>20</v>
      </c>
      <c r="Q527" s="2"/>
      <c r="R527" s="2"/>
      <c r="S527" s="2"/>
      <c r="T527" s="2"/>
      <c r="U527" s="2"/>
      <c r="V527" s="2"/>
    </row>
    <row r="528" spans="11:27" ht="15.75" customHeight="1">
      <c r="K528" s="49" t="s">
        <v>9</v>
      </c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</row>
    <row r="529" spans="2:39" s="13" customFormat="1" ht="29.25" customHeight="1">
      <c r="B529" s="9" t="s">
        <v>2</v>
      </c>
      <c r="C529" s="9"/>
      <c r="D529" s="59"/>
      <c r="E529" s="60"/>
      <c r="F529" s="60"/>
      <c r="G529" s="11"/>
      <c r="H529" s="11"/>
      <c r="I529" s="11"/>
      <c r="J529" s="11"/>
      <c r="K529" s="12"/>
      <c r="L529" s="12"/>
      <c r="N529" s="14" t="s">
        <v>5</v>
      </c>
      <c r="O529" s="15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5"/>
      <c r="AB529" s="14" t="s">
        <v>6</v>
      </c>
      <c r="AC529" s="14"/>
      <c r="AD529" s="11"/>
      <c r="AE529" s="11"/>
      <c r="AF529" s="12"/>
      <c r="AG529" s="10"/>
      <c r="AH529" s="14" t="s">
        <v>7</v>
      </c>
      <c r="AI529" s="10"/>
      <c r="AJ529" s="11"/>
      <c r="AK529" s="11"/>
      <c r="AL529" s="11"/>
      <c r="AM529" s="10"/>
    </row>
    <row r="530" spans="2:39" s="16" customFormat="1" ht="10.5" customHeight="1">
      <c r="B530" s="14"/>
      <c r="C530" s="14"/>
      <c r="D530" s="61"/>
      <c r="E530" s="61"/>
      <c r="F530" s="61"/>
      <c r="G530" s="14"/>
      <c r="H530" s="14"/>
      <c r="I530" s="14"/>
      <c r="AG530" s="14"/>
      <c r="AH530" s="10"/>
      <c r="AI530" s="10"/>
      <c r="AJ530" s="14"/>
      <c r="AK530" s="14"/>
      <c r="AL530" s="10"/>
      <c r="AM530" s="10"/>
    </row>
    <row r="531" spans="2:39" s="16" customFormat="1" ht="27" customHeight="1">
      <c r="B531" s="9" t="s">
        <v>8</v>
      </c>
      <c r="C531" s="9"/>
      <c r="D531" s="59"/>
      <c r="E531" s="60"/>
      <c r="F531" s="60"/>
      <c r="G531" s="11"/>
      <c r="H531" s="11"/>
      <c r="I531" s="11"/>
      <c r="J531" s="11"/>
      <c r="K531" s="12"/>
      <c r="L531" s="12"/>
      <c r="N531" s="16" t="s">
        <v>3</v>
      </c>
      <c r="P531" s="12"/>
      <c r="Q531" s="12"/>
      <c r="R531" s="12"/>
      <c r="S531" s="12"/>
      <c r="T531" s="12"/>
      <c r="U531" s="12"/>
      <c r="V531" s="12"/>
      <c r="W531" s="12"/>
      <c r="X531" s="12"/>
      <c r="Y531" s="15"/>
      <c r="Z531" s="16" t="s">
        <v>4</v>
      </c>
      <c r="AA531" s="15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4"/>
    </row>
    <row r="532" spans="2:39" s="16" customFormat="1" ht="18" customHeight="1">
      <c r="B532" s="9"/>
      <c r="C532" s="9"/>
      <c r="D532" s="59"/>
      <c r="E532" s="59"/>
      <c r="F532" s="59"/>
      <c r="G532" s="41" t="s">
        <v>45</v>
      </c>
      <c r="H532" s="10"/>
      <c r="I532" s="10"/>
      <c r="J532" s="10"/>
      <c r="K532" s="15"/>
      <c r="L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4"/>
    </row>
    <row r="533" spans="3:38" ht="12" customHeight="1">
      <c r="C533" s="1"/>
      <c r="D533" s="62"/>
      <c r="E533" s="62"/>
      <c r="G533" s="16" t="s">
        <v>46</v>
      </c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1"/>
    </row>
    <row r="534" spans="2:39" s="16" customFormat="1" ht="11.25">
      <c r="B534" s="23" t="s">
        <v>11</v>
      </c>
      <c r="C534" s="19" t="s">
        <v>19</v>
      </c>
      <c r="D534" s="63" t="s">
        <v>1</v>
      </c>
      <c r="E534" s="63"/>
      <c r="F534" s="64"/>
      <c r="G534" s="19" t="s">
        <v>10</v>
      </c>
      <c r="H534" s="17">
        <v>1</v>
      </c>
      <c r="I534" s="17">
        <f>+H534+1</f>
        <v>2</v>
      </c>
      <c r="J534" s="17">
        <f aca="true" t="shared" si="51" ref="J534:AL534">+I534+1</f>
        <v>3</v>
      </c>
      <c r="K534" s="17">
        <f t="shared" si="51"/>
        <v>4</v>
      </c>
      <c r="L534" s="17">
        <f t="shared" si="51"/>
        <v>5</v>
      </c>
      <c r="M534" s="17">
        <f t="shared" si="51"/>
        <v>6</v>
      </c>
      <c r="N534" s="17">
        <f t="shared" si="51"/>
        <v>7</v>
      </c>
      <c r="O534" s="17">
        <f t="shared" si="51"/>
        <v>8</v>
      </c>
      <c r="P534" s="17">
        <f t="shared" si="51"/>
        <v>9</v>
      </c>
      <c r="Q534" s="17">
        <f t="shared" si="51"/>
        <v>10</v>
      </c>
      <c r="R534" s="17">
        <f t="shared" si="51"/>
        <v>11</v>
      </c>
      <c r="S534" s="17">
        <f t="shared" si="51"/>
        <v>12</v>
      </c>
      <c r="T534" s="17">
        <f t="shared" si="51"/>
        <v>13</v>
      </c>
      <c r="U534" s="17">
        <f t="shared" si="51"/>
        <v>14</v>
      </c>
      <c r="V534" s="17">
        <f t="shared" si="51"/>
        <v>15</v>
      </c>
      <c r="W534" s="17">
        <f t="shared" si="51"/>
        <v>16</v>
      </c>
      <c r="X534" s="17">
        <f t="shared" si="51"/>
        <v>17</v>
      </c>
      <c r="Y534" s="17">
        <f t="shared" si="51"/>
        <v>18</v>
      </c>
      <c r="Z534" s="17">
        <f t="shared" si="51"/>
        <v>19</v>
      </c>
      <c r="AA534" s="17">
        <f t="shared" si="51"/>
        <v>20</v>
      </c>
      <c r="AB534" s="17">
        <f t="shared" si="51"/>
        <v>21</v>
      </c>
      <c r="AC534" s="17">
        <f t="shared" si="51"/>
        <v>22</v>
      </c>
      <c r="AD534" s="17">
        <f t="shared" si="51"/>
        <v>23</v>
      </c>
      <c r="AE534" s="17">
        <f t="shared" si="51"/>
        <v>24</v>
      </c>
      <c r="AF534" s="17">
        <f t="shared" si="51"/>
        <v>25</v>
      </c>
      <c r="AG534" s="17">
        <f t="shared" si="51"/>
        <v>26</v>
      </c>
      <c r="AH534" s="17">
        <f t="shared" si="51"/>
        <v>27</v>
      </c>
      <c r="AI534" s="17">
        <f t="shared" si="51"/>
        <v>28</v>
      </c>
      <c r="AJ534" s="17">
        <f t="shared" si="51"/>
        <v>29</v>
      </c>
      <c r="AK534" s="17">
        <f t="shared" si="51"/>
        <v>30</v>
      </c>
      <c r="AL534" s="17">
        <f t="shared" si="51"/>
        <v>31</v>
      </c>
      <c r="AM534" s="18" t="s">
        <v>0</v>
      </c>
    </row>
    <row r="535" spans="2:39" ht="19.5" customHeight="1">
      <c r="B535" s="21">
        <f>+B524+1</f>
        <v>358</v>
      </c>
      <c r="C535" s="46" t="s">
        <v>68</v>
      </c>
      <c r="D535" s="65"/>
      <c r="E535" s="65"/>
      <c r="F535" s="65"/>
      <c r="G535" s="7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1">
        <f>SUM(H535:AL535)</f>
        <v>0</v>
      </c>
    </row>
    <row r="536" spans="2:39" ht="19.5" customHeight="1">
      <c r="B536" s="22">
        <f>+B535+1</f>
        <v>359</v>
      </c>
      <c r="C536" s="47"/>
      <c r="D536" s="66"/>
      <c r="E536" s="66"/>
      <c r="F536" s="66"/>
      <c r="G536" s="3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3">
        <f aca="true" t="shared" si="52" ref="AM536:AM555">SUM(H536:AL536)</f>
        <v>0</v>
      </c>
    </row>
    <row r="537" spans="2:39" ht="19.5" customHeight="1">
      <c r="B537" s="22">
        <f aca="true" t="shared" si="53" ref="B537:B555">+B536+1</f>
        <v>360</v>
      </c>
      <c r="C537" s="47"/>
      <c r="D537" s="66"/>
      <c r="E537" s="66"/>
      <c r="F537" s="66"/>
      <c r="G537" s="3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3">
        <f t="shared" si="52"/>
        <v>0</v>
      </c>
    </row>
    <row r="538" spans="2:39" ht="19.5" customHeight="1">
      <c r="B538" s="22">
        <f t="shared" si="53"/>
        <v>361</v>
      </c>
      <c r="C538" s="47"/>
      <c r="D538" s="66"/>
      <c r="E538" s="66"/>
      <c r="F538" s="66"/>
      <c r="G538" s="3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3">
        <f t="shared" si="52"/>
        <v>0</v>
      </c>
    </row>
    <row r="539" spans="2:39" ht="19.5" customHeight="1">
      <c r="B539" s="22">
        <f t="shared" si="53"/>
        <v>362</v>
      </c>
      <c r="C539" s="47"/>
      <c r="D539" s="66"/>
      <c r="E539" s="66"/>
      <c r="F539" s="66"/>
      <c r="G539" s="3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3">
        <f t="shared" si="52"/>
        <v>0</v>
      </c>
    </row>
    <row r="540" spans="2:39" ht="19.5" customHeight="1">
      <c r="B540" s="22">
        <f t="shared" si="53"/>
        <v>363</v>
      </c>
      <c r="C540" s="47"/>
      <c r="D540" s="66"/>
      <c r="E540" s="66"/>
      <c r="F540" s="66"/>
      <c r="G540" s="3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3">
        <f t="shared" si="52"/>
        <v>0</v>
      </c>
    </row>
    <row r="541" spans="2:39" ht="19.5" customHeight="1">
      <c r="B541" s="30">
        <f t="shared" si="53"/>
        <v>364</v>
      </c>
      <c r="C541" s="48"/>
      <c r="D541" s="67"/>
      <c r="E541" s="67"/>
      <c r="F541" s="67"/>
      <c r="G541" s="32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5">
        <f t="shared" si="52"/>
        <v>0</v>
      </c>
    </row>
    <row r="542" spans="2:39" ht="19.5" customHeight="1">
      <c r="B542" s="29">
        <f t="shared" si="53"/>
        <v>365</v>
      </c>
      <c r="C542" s="46" t="s">
        <v>69</v>
      </c>
      <c r="D542" s="68"/>
      <c r="E542" s="68"/>
      <c r="F542" s="68"/>
      <c r="G542" s="25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7">
        <f t="shared" si="52"/>
        <v>0</v>
      </c>
    </row>
    <row r="543" spans="2:39" ht="19.5" customHeight="1">
      <c r="B543" s="22">
        <f t="shared" si="53"/>
        <v>366</v>
      </c>
      <c r="C543" s="47"/>
      <c r="D543" s="66"/>
      <c r="E543" s="66"/>
      <c r="F543" s="66"/>
      <c r="G543" s="3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3">
        <f t="shared" si="52"/>
        <v>0</v>
      </c>
    </row>
    <row r="544" spans="2:39" ht="19.5" customHeight="1">
      <c r="B544" s="22">
        <f t="shared" si="53"/>
        <v>367</v>
      </c>
      <c r="C544" s="47"/>
      <c r="D544" s="66"/>
      <c r="E544" s="66"/>
      <c r="F544" s="66"/>
      <c r="G544" s="3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3">
        <f t="shared" si="52"/>
        <v>0</v>
      </c>
    </row>
    <row r="545" spans="2:39" ht="19.5" customHeight="1">
      <c r="B545" s="22">
        <f t="shared" si="53"/>
        <v>368</v>
      </c>
      <c r="C545" s="47"/>
      <c r="D545" s="66"/>
      <c r="E545" s="66"/>
      <c r="F545" s="66"/>
      <c r="G545" s="3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3">
        <f t="shared" si="52"/>
        <v>0</v>
      </c>
    </row>
    <row r="546" spans="2:39" ht="19.5" customHeight="1">
      <c r="B546" s="22">
        <f t="shared" si="53"/>
        <v>369</v>
      </c>
      <c r="C546" s="47"/>
      <c r="D546" s="66"/>
      <c r="E546" s="66"/>
      <c r="F546" s="66"/>
      <c r="G546" s="3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3">
        <f t="shared" si="52"/>
        <v>0</v>
      </c>
    </row>
    <row r="547" spans="2:39" ht="19.5" customHeight="1">
      <c r="B547" s="22">
        <f t="shared" si="53"/>
        <v>370</v>
      </c>
      <c r="C547" s="47"/>
      <c r="D547" s="66"/>
      <c r="E547" s="66"/>
      <c r="F547" s="66"/>
      <c r="G547" s="3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3">
        <f t="shared" si="52"/>
        <v>0</v>
      </c>
    </row>
    <row r="548" spans="2:39" ht="19.5" customHeight="1">
      <c r="B548" s="30">
        <f t="shared" si="53"/>
        <v>371</v>
      </c>
      <c r="C548" s="48"/>
      <c r="D548" s="67"/>
      <c r="E548" s="67"/>
      <c r="F548" s="67"/>
      <c r="G548" s="32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5">
        <f t="shared" si="52"/>
        <v>0</v>
      </c>
    </row>
    <row r="549" spans="2:39" ht="19.5" customHeight="1">
      <c r="B549" s="29">
        <f t="shared" si="53"/>
        <v>372</v>
      </c>
      <c r="C549" s="46" t="s">
        <v>70</v>
      </c>
      <c r="D549" s="68"/>
      <c r="E549" s="68"/>
      <c r="F549" s="68"/>
      <c r="G549" s="25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7">
        <f t="shared" si="52"/>
        <v>0</v>
      </c>
    </row>
    <row r="550" spans="2:39" ht="19.5" customHeight="1">
      <c r="B550" s="22">
        <f t="shared" si="53"/>
        <v>373</v>
      </c>
      <c r="C550" s="47"/>
      <c r="D550" s="66"/>
      <c r="E550" s="66"/>
      <c r="F550" s="66"/>
      <c r="G550" s="3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3">
        <f t="shared" si="52"/>
        <v>0</v>
      </c>
    </row>
    <row r="551" spans="2:39" ht="19.5" customHeight="1">
      <c r="B551" s="22">
        <f t="shared" si="53"/>
        <v>374</v>
      </c>
      <c r="C551" s="47"/>
      <c r="D551" s="66"/>
      <c r="E551" s="66"/>
      <c r="F551" s="66"/>
      <c r="G551" s="3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3">
        <f t="shared" si="52"/>
        <v>0</v>
      </c>
    </row>
    <row r="552" spans="2:39" ht="19.5" customHeight="1">
      <c r="B552" s="22">
        <f t="shared" si="53"/>
        <v>375</v>
      </c>
      <c r="C552" s="47"/>
      <c r="D552" s="66"/>
      <c r="E552" s="66"/>
      <c r="F552" s="66"/>
      <c r="G552" s="3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3">
        <f t="shared" si="52"/>
        <v>0</v>
      </c>
    </row>
    <row r="553" spans="2:39" ht="19.5" customHeight="1">
      <c r="B553" s="22">
        <f t="shared" si="53"/>
        <v>376</v>
      </c>
      <c r="C553" s="47"/>
      <c r="D553" s="66"/>
      <c r="E553" s="66"/>
      <c r="F553" s="66"/>
      <c r="G553" s="3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3">
        <f t="shared" si="52"/>
        <v>0</v>
      </c>
    </row>
    <row r="554" spans="2:39" ht="19.5" customHeight="1">
      <c r="B554" s="22">
        <f t="shared" si="53"/>
        <v>377</v>
      </c>
      <c r="C554" s="47"/>
      <c r="D554" s="66"/>
      <c r="E554" s="66"/>
      <c r="F554" s="66"/>
      <c r="G554" s="3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3">
        <f t="shared" si="52"/>
        <v>0</v>
      </c>
    </row>
    <row r="555" spans="2:48" ht="19.5" customHeight="1">
      <c r="B555" s="30">
        <f t="shared" si="53"/>
        <v>378</v>
      </c>
      <c r="C555" s="48"/>
      <c r="D555" s="67"/>
      <c r="E555" s="67"/>
      <c r="F555" s="67"/>
      <c r="G555" s="32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5">
        <f t="shared" si="52"/>
        <v>0</v>
      </c>
      <c r="AV555" s="27"/>
    </row>
    <row r="556" spans="17:22" ht="12.75">
      <c r="Q556" s="43"/>
      <c r="R556" s="43"/>
      <c r="S556" s="43"/>
      <c r="T556" s="43"/>
      <c r="U556" s="43"/>
      <c r="V556" s="43"/>
    </row>
    <row r="557" spans="2:22" ht="12.75">
      <c r="B557" s="16" t="s">
        <v>12</v>
      </c>
      <c r="C557" s="13"/>
      <c r="Q557" s="43"/>
      <c r="R557" s="43"/>
      <c r="S557" s="43"/>
      <c r="T557" s="43"/>
      <c r="U557" s="43"/>
      <c r="V557" s="43"/>
    </row>
    <row r="558" spans="2:22" ht="12.75">
      <c r="B558" s="16" t="s">
        <v>20</v>
      </c>
      <c r="Q558" s="2"/>
      <c r="R558" s="2"/>
      <c r="S558" s="2"/>
      <c r="T558" s="2"/>
      <c r="U558" s="2"/>
      <c r="V558" s="2"/>
    </row>
    <row r="559" spans="11:27" ht="15.75" customHeight="1">
      <c r="K559" s="49" t="s">
        <v>9</v>
      </c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</row>
    <row r="560" spans="2:39" s="13" customFormat="1" ht="29.25" customHeight="1">
      <c r="B560" s="9" t="s">
        <v>2</v>
      </c>
      <c r="C560" s="9"/>
      <c r="D560" s="59"/>
      <c r="E560" s="60"/>
      <c r="F560" s="60"/>
      <c r="G560" s="11"/>
      <c r="H560" s="11"/>
      <c r="I560" s="11"/>
      <c r="J560" s="11"/>
      <c r="K560" s="12"/>
      <c r="L560" s="12"/>
      <c r="N560" s="14" t="s">
        <v>5</v>
      </c>
      <c r="O560" s="15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5"/>
      <c r="AB560" s="14" t="s">
        <v>6</v>
      </c>
      <c r="AC560" s="14"/>
      <c r="AD560" s="11"/>
      <c r="AE560" s="11"/>
      <c r="AF560" s="12"/>
      <c r="AG560" s="10"/>
      <c r="AH560" s="14" t="s">
        <v>7</v>
      </c>
      <c r="AI560" s="10"/>
      <c r="AJ560" s="11"/>
      <c r="AK560" s="11"/>
      <c r="AL560" s="11"/>
      <c r="AM560" s="10"/>
    </row>
    <row r="561" spans="2:39" s="16" customFormat="1" ht="10.5" customHeight="1">
      <c r="B561" s="14"/>
      <c r="C561" s="14"/>
      <c r="D561" s="61"/>
      <c r="E561" s="61"/>
      <c r="F561" s="61"/>
      <c r="G561" s="14"/>
      <c r="H561" s="14"/>
      <c r="I561" s="14"/>
      <c r="AG561" s="14"/>
      <c r="AH561" s="10"/>
      <c r="AI561" s="10"/>
      <c r="AJ561" s="14"/>
      <c r="AK561" s="14"/>
      <c r="AL561" s="10"/>
      <c r="AM561" s="10"/>
    </row>
    <row r="562" spans="2:39" s="16" customFormat="1" ht="27" customHeight="1">
      <c r="B562" s="9" t="s">
        <v>8</v>
      </c>
      <c r="C562" s="9"/>
      <c r="D562" s="59"/>
      <c r="E562" s="60"/>
      <c r="F562" s="60"/>
      <c r="G562" s="11"/>
      <c r="H562" s="11"/>
      <c r="I562" s="11"/>
      <c r="J562" s="11"/>
      <c r="K562" s="12"/>
      <c r="L562" s="12"/>
      <c r="N562" s="16" t="s">
        <v>3</v>
      </c>
      <c r="P562" s="12"/>
      <c r="Q562" s="12"/>
      <c r="R562" s="12"/>
      <c r="S562" s="12"/>
      <c r="T562" s="12"/>
      <c r="U562" s="12"/>
      <c r="V562" s="12"/>
      <c r="W562" s="12"/>
      <c r="X562" s="12"/>
      <c r="Y562" s="15"/>
      <c r="Z562" s="16" t="s">
        <v>4</v>
      </c>
      <c r="AA562" s="15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4"/>
    </row>
    <row r="563" spans="2:39" s="16" customFormat="1" ht="18" customHeight="1">
      <c r="B563" s="9"/>
      <c r="C563" s="9"/>
      <c r="D563" s="59"/>
      <c r="E563" s="59"/>
      <c r="F563" s="59"/>
      <c r="G563" s="41" t="s">
        <v>45</v>
      </c>
      <c r="H563" s="10"/>
      <c r="I563" s="10"/>
      <c r="J563" s="10"/>
      <c r="K563" s="15"/>
      <c r="L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4"/>
    </row>
    <row r="564" spans="3:38" ht="12" customHeight="1">
      <c r="C564" s="1"/>
      <c r="D564" s="62"/>
      <c r="E564" s="62"/>
      <c r="G564" s="16" t="s">
        <v>46</v>
      </c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1"/>
    </row>
    <row r="565" spans="2:39" s="16" customFormat="1" ht="11.25">
      <c r="B565" s="23" t="s">
        <v>11</v>
      </c>
      <c r="C565" s="19" t="s">
        <v>19</v>
      </c>
      <c r="D565" s="63" t="s">
        <v>1</v>
      </c>
      <c r="E565" s="63"/>
      <c r="F565" s="64"/>
      <c r="G565" s="19" t="s">
        <v>10</v>
      </c>
      <c r="H565" s="17">
        <v>1</v>
      </c>
      <c r="I565" s="17">
        <f>+H565+1</f>
        <v>2</v>
      </c>
      <c r="J565" s="17">
        <f aca="true" t="shared" si="54" ref="J565:AL565">+I565+1</f>
        <v>3</v>
      </c>
      <c r="K565" s="17">
        <f t="shared" si="54"/>
        <v>4</v>
      </c>
      <c r="L565" s="17">
        <f t="shared" si="54"/>
        <v>5</v>
      </c>
      <c r="M565" s="17">
        <f t="shared" si="54"/>
        <v>6</v>
      </c>
      <c r="N565" s="17">
        <f t="shared" si="54"/>
        <v>7</v>
      </c>
      <c r="O565" s="17">
        <f t="shared" si="54"/>
        <v>8</v>
      </c>
      <c r="P565" s="17">
        <f t="shared" si="54"/>
        <v>9</v>
      </c>
      <c r="Q565" s="17">
        <f t="shared" si="54"/>
        <v>10</v>
      </c>
      <c r="R565" s="17">
        <f t="shared" si="54"/>
        <v>11</v>
      </c>
      <c r="S565" s="17">
        <f t="shared" si="54"/>
        <v>12</v>
      </c>
      <c r="T565" s="17">
        <f t="shared" si="54"/>
        <v>13</v>
      </c>
      <c r="U565" s="17">
        <f t="shared" si="54"/>
        <v>14</v>
      </c>
      <c r="V565" s="17">
        <f t="shared" si="54"/>
        <v>15</v>
      </c>
      <c r="W565" s="17">
        <f t="shared" si="54"/>
        <v>16</v>
      </c>
      <c r="X565" s="17">
        <f t="shared" si="54"/>
        <v>17</v>
      </c>
      <c r="Y565" s="17">
        <f t="shared" si="54"/>
        <v>18</v>
      </c>
      <c r="Z565" s="17">
        <f t="shared" si="54"/>
        <v>19</v>
      </c>
      <c r="AA565" s="17">
        <f t="shared" si="54"/>
        <v>20</v>
      </c>
      <c r="AB565" s="17">
        <f t="shared" si="54"/>
        <v>21</v>
      </c>
      <c r="AC565" s="17">
        <f t="shared" si="54"/>
        <v>22</v>
      </c>
      <c r="AD565" s="17">
        <f t="shared" si="54"/>
        <v>23</v>
      </c>
      <c r="AE565" s="17">
        <f t="shared" si="54"/>
        <v>24</v>
      </c>
      <c r="AF565" s="17">
        <f t="shared" si="54"/>
        <v>25</v>
      </c>
      <c r="AG565" s="17">
        <f t="shared" si="54"/>
        <v>26</v>
      </c>
      <c r="AH565" s="17">
        <f t="shared" si="54"/>
        <v>27</v>
      </c>
      <c r="AI565" s="17">
        <f t="shared" si="54"/>
        <v>28</v>
      </c>
      <c r="AJ565" s="17">
        <f t="shared" si="54"/>
        <v>29</v>
      </c>
      <c r="AK565" s="17">
        <f t="shared" si="54"/>
        <v>30</v>
      </c>
      <c r="AL565" s="17">
        <f t="shared" si="54"/>
        <v>31</v>
      </c>
      <c r="AM565" s="18" t="s">
        <v>0</v>
      </c>
    </row>
    <row r="566" spans="2:39" ht="19.5" customHeight="1">
      <c r="B566" s="21">
        <f>+B555+1</f>
        <v>379</v>
      </c>
      <c r="C566" s="46" t="s">
        <v>71</v>
      </c>
      <c r="D566" s="65"/>
      <c r="E566" s="65"/>
      <c r="F566" s="65"/>
      <c r="G566" s="7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1">
        <f>SUM(H566:AL566)</f>
        <v>0</v>
      </c>
    </row>
    <row r="567" spans="2:39" ht="19.5" customHeight="1">
      <c r="B567" s="22">
        <f>+B566+1</f>
        <v>380</v>
      </c>
      <c r="C567" s="47"/>
      <c r="D567" s="66"/>
      <c r="E567" s="66"/>
      <c r="F567" s="66"/>
      <c r="G567" s="3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3">
        <f aca="true" t="shared" si="55" ref="AM567:AM586">SUM(H567:AL567)</f>
        <v>0</v>
      </c>
    </row>
    <row r="568" spans="2:39" ht="19.5" customHeight="1">
      <c r="B568" s="22">
        <f aca="true" t="shared" si="56" ref="B568:B586">+B567+1</f>
        <v>381</v>
      </c>
      <c r="C568" s="47"/>
      <c r="D568" s="66"/>
      <c r="E568" s="66"/>
      <c r="F568" s="66"/>
      <c r="G568" s="3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3">
        <f t="shared" si="55"/>
        <v>0</v>
      </c>
    </row>
    <row r="569" spans="2:39" ht="19.5" customHeight="1">
      <c r="B569" s="22">
        <f t="shared" si="56"/>
        <v>382</v>
      </c>
      <c r="C569" s="47"/>
      <c r="D569" s="66"/>
      <c r="E569" s="66"/>
      <c r="F569" s="66"/>
      <c r="G569" s="3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3">
        <f t="shared" si="55"/>
        <v>0</v>
      </c>
    </row>
    <row r="570" spans="2:39" ht="19.5" customHeight="1">
      <c r="B570" s="22">
        <f t="shared" si="56"/>
        <v>383</v>
      </c>
      <c r="C570" s="47"/>
      <c r="D570" s="66"/>
      <c r="E570" s="66"/>
      <c r="F570" s="66"/>
      <c r="G570" s="3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3">
        <f t="shared" si="55"/>
        <v>0</v>
      </c>
    </row>
    <row r="571" spans="2:39" ht="19.5" customHeight="1">
      <c r="B571" s="22">
        <f t="shared" si="56"/>
        <v>384</v>
      </c>
      <c r="C571" s="47"/>
      <c r="D571" s="66"/>
      <c r="E571" s="66"/>
      <c r="F571" s="66"/>
      <c r="G571" s="3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3">
        <f t="shared" si="55"/>
        <v>0</v>
      </c>
    </row>
    <row r="572" spans="2:39" ht="19.5" customHeight="1">
      <c r="B572" s="30">
        <f t="shared" si="56"/>
        <v>385</v>
      </c>
      <c r="C572" s="48"/>
      <c r="D572" s="67"/>
      <c r="E572" s="67"/>
      <c r="F572" s="67"/>
      <c r="G572" s="32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5">
        <f t="shared" si="55"/>
        <v>0</v>
      </c>
    </row>
    <row r="573" spans="2:39" ht="19.5" customHeight="1">
      <c r="B573" s="29">
        <f t="shared" si="56"/>
        <v>386</v>
      </c>
      <c r="C573" s="46" t="s">
        <v>72</v>
      </c>
      <c r="D573" s="68"/>
      <c r="E573" s="68"/>
      <c r="F573" s="68"/>
      <c r="G573" s="25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7">
        <f t="shared" si="55"/>
        <v>0</v>
      </c>
    </row>
    <row r="574" spans="2:39" ht="19.5" customHeight="1">
      <c r="B574" s="22">
        <f t="shared" si="56"/>
        <v>387</v>
      </c>
      <c r="C574" s="47"/>
      <c r="D574" s="66"/>
      <c r="E574" s="66"/>
      <c r="F574" s="66"/>
      <c r="G574" s="3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3">
        <f t="shared" si="55"/>
        <v>0</v>
      </c>
    </row>
    <row r="575" spans="2:39" ht="19.5" customHeight="1">
      <c r="B575" s="22">
        <f t="shared" si="56"/>
        <v>388</v>
      </c>
      <c r="C575" s="47"/>
      <c r="D575" s="66"/>
      <c r="E575" s="66"/>
      <c r="F575" s="66"/>
      <c r="G575" s="3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3">
        <f t="shared" si="55"/>
        <v>0</v>
      </c>
    </row>
    <row r="576" spans="2:39" ht="19.5" customHeight="1">
      <c r="B576" s="22">
        <f t="shared" si="56"/>
        <v>389</v>
      </c>
      <c r="C576" s="47"/>
      <c r="D576" s="66"/>
      <c r="E576" s="66"/>
      <c r="F576" s="66"/>
      <c r="G576" s="3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3">
        <f t="shared" si="55"/>
        <v>0</v>
      </c>
    </row>
    <row r="577" spans="2:39" ht="19.5" customHeight="1">
      <c r="B577" s="22">
        <f t="shared" si="56"/>
        <v>390</v>
      </c>
      <c r="C577" s="47"/>
      <c r="D577" s="66"/>
      <c r="E577" s="66"/>
      <c r="F577" s="66"/>
      <c r="G577" s="3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3">
        <f t="shared" si="55"/>
        <v>0</v>
      </c>
    </row>
    <row r="578" spans="2:39" ht="19.5" customHeight="1">
      <c r="B578" s="22">
        <f t="shared" si="56"/>
        <v>391</v>
      </c>
      <c r="C578" s="47"/>
      <c r="D578" s="66"/>
      <c r="E578" s="66"/>
      <c r="F578" s="66"/>
      <c r="G578" s="3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3">
        <f t="shared" si="55"/>
        <v>0</v>
      </c>
    </row>
    <row r="579" spans="2:39" ht="19.5" customHeight="1">
      <c r="B579" s="30">
        <f t="shared" si="56"/>
        <v>392</v>
      </c>
      <c r="C579" s="48"/>
      <c r="D579" s="67"/>
      <c r="E579" s="67"/>
      <c r="F579" s="67"/>
      <c r="G579" s="32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5">
        <f t="shared" si="55"/>
        <v>0</v>
      </c>
    </row>
    <row r="580" spans="2:39" ht="19.5" customHeight="1">
      <c r="B580" s="29">
        <f t="shared" si="56"/>
        <v>393</v>
      </c>
      <c r="C580" s="46" t="s">
        <v>73</v>
      </c>
      <c r="D580" s="68"/>
      <c r="E580" s="68"/>
      <c r="F580" s="68"/>
      <c r="G580" s="25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7">
        <f t="shared" si="55"/>
        <v>0</v>
      </c>
    </row>
    <row r="581" spans="2:39" ht="19.5" customHeight="1">
      <c r="B581" s="22">
        <f t="shared" si="56"/>
        <v>394</v>
      </c>
      <c r="C581" s="47"/>
      <c r="D581" s="66"/>
      <c r="E581" s="66"/>
      <c r="F581" s="66"/>
      <c r="G581" s="3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3">
        <f t="shared" si="55"/>
        <v>0</v>
      </c>
    </row>
    <row r="582" spans="2:39" ht="19.5" customHeight="1">
      <c r="B582" s="22">
        <f t="shared" si="56"/>
        <v>395</v>
      </c>
      <c r="C582" s="47"/>
      <c r="D582" s="66"/>
      <c r="E582" s="66"/>
      <c r="F582" s="66"/>
      <c r="G582" s="3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3">
        <f t="shared" si="55"/>
        <v>0</v>
      </c>
    </row>
    <row r="583" spans="2:39" ht="19.5" customHeight="1">
      <c r="B583" s="22">
        <f t="shared" si="56"/>
        <v>396</v>
      </c>
      <c r="C583" s="47"/>
      <c r="D583" s="66"/>
      <c r="E583" s="66"/>
      <c r="F583" s="66"/>
      <c r="G583" s="3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3">
        <f t="shared" si="55"/>
        <v>0</v>
      </c>
    </row>
    <row r="584" spans="2:39" ht="19.5" customHeight="1">
      <c r="B584" s="22">
        <f t="shared" si="56"/>
        <v>397</v>
      </c>
      <c r="C584" s="47"/>
      <c r="D584" s="66"/>
      <c r="E584" s="66"/>
      <c r="F584" s="66"/>
      <c r="G584" s="3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3">
        <f t="shared" si="55"/>
        <v>0</v>
      </c>
    </row>
    <row r="585" spans="2:39" ht="19.5" customHeight="1">
      <c r="B585" s="22">
        <f t="shared" si="56"/>
        <v>398</v>
      </c>
      <c r="C585" s="47"/>
      <c r="D585" s="66"/>
      <c r="E585" s="66"/>
      <c r="F585" s="66"/>
      <c r="G585" s="3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3">
        <f t="shared" si="55"/>
        <v>0</v>
      </c>
    </row>
    <row r="586" spans="2:48" ht="19.5" customHeight="1">
      <c r="B586" s="30">
        <f t="shared" si="56"/>
        <v>399</v>
      </c>
      <c r="C586" s="48"/>
      <c r="D586" s="67"/>
      <c r="E586" s="67"/>
      <c r="F586" s="67"/>
      <c r="G586" s="32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5">
        <f t="shared" si="55"/>
        <v>0</v>
      </c>
      <c r="AV586" s="27"/>
    </row>
    <row r="587" spans="17:22" ht="12.75">
      <c r="Q587" s="43"/>
      <c r="R587" s="43"/>
      <c r="S587" s="43"/>
      <c r="T587" s="43"/>
      <c r="U587" s="43"/>
      <c r="V587" s="43"/>
    </row>
    <row r="588" spans="2:22" ht="12.75">
      <c r="B588" s="16" t="s">
        <v>12</v>
      </c>
      <c r="C588" s="13"/>
      <c r="Q588" s="43"/>
      <c r="R588" s="43"/>
      <c r="S588" s="43"/>
      <c r="T588" s="43"/>
      <c r="U588" s="43"/>
      <c r="V588" s="43"/>
    </row>
    <row r="589" spans="2:22" ht="12.75">
      <c r="B589" s="16" t="s">
        <v>20</v>
      </c>
      <c r="Q589" s="2"/>
      <c r="R589" s="2"/>
      <c r="S589" s="2"/>
      <c r="T589" s="2"/>
      <c r="U589" s="2"/>
      <c r="V589" s="2"/>
    </row>
    <row r="590" spans="11:27" ht="15.75" customHeight="1">
      <c r="K590" s="49" t="s">
        <v>9</v>
      </c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</row>
    <row r="591" spans="2:39" s="13" customFormat="1" ht="29.25" customHeight="1">
      <c r="B591" s="9" t="s">
        <v>2</v>
      </c>
      <c r="C591" s="9"/>
      <c r="D591" s="59"/>
      <c r="E591" s="60"/>
      <c r="F591" s="60"/>
      <c r="G591" s="11"/>
      <c r="H591" s="11"/>
      <c r="I591" s="11"/>
      <c r="J591" s="11"/>
      <c r="K591" s="12"/>
      <c r="L591" s="12"/>
      <c r="N591" s="14" t="s">
        <v>5</v>
      </c>
      <c r="O591" s="15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5"/>
      <c r="AB591" s="14" t="s">
        <v>6</v>
      </c>
      <c r="AC591" s="14"/>
      <c r="AD591" s="11"/>
      <c r="AE591" s="11"/>
      <c r="AF591" s="12"/>
      <c r="AG591" s="10"/>
      <c r="AH591" s="14" t="s">
        <v>7</v>
      </c>
      <c r="AI591" s="10"/>
      <c r="AJ591" s="11"/>
      <c r="AK591" s="11"/>
      <c r="AL591" s="11"/>
      <c r="AM591" s="10"/>
    </row>
    <row r="592" spans="2:39" s="16" customFormat="1" ht="10.5" customHeight="1">
      <c r="B592" s="14"/>
      <c r="C592" s="14"/>
      <c r="D592" s="61"/>
      <c r="E592" s="61"/>
      <c r="F592" s="61"/>
      <c r="G592" s="14"/>
      <c r="H592" s="14"/>
      <c r="I592" s="14"/>
      <c r="AG592" s="14"/>
      <c r="AH592" s="10"/>
      <c r="AI592" s="10"/>
      <c r="AJ592" s="14"/>
      <c r="AK592" s="14"/>
      <c r="AL592" s="10"/>
      <c r="AM592" s="10"/>
    </row>
    <row r="593" spans="2:39" s="16" customFormat="1" ht="27" customHeight="1">
      <c r="B593" s="9" t="s">
        <v>8</v>
      </c>
      <c r="C593" s="9"/>
      <c r="D593" s="59"/>
      <c r="E593" s="60"/>
      <c r="F593" s="60"/>
      <c r="G593" s="11"/>
      <c r="H593" s="11"/>
      <c r="I593" s="11"/>
      <c r="J593" s="11"/>
      <c r="K593" s="12"/>
      <c r="L593" s="12"/>
      <c r="N593" s="16" t="s">
        <v>3</v>
      </c>
      <c r="P593" s="12"/>
      <c r="Q593" s="12"/>
      <c r="R593" s="12"/>
      <c r="S593" s="12"/>
      <c r="T593" s="12"/>
      <c r="U593" s="12"/>
      <c r="V593" s="12"/>
      <c r="W593" s="12"/>
      <c r="X593" s="12"/>
      <c r="Y593" s="15"/>
      <c r="Z593" s="16" t="s">
        <v>4</v>
      </c>
      <c r="AA593" s="15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4"/>
    </row>
    <row r="594" spans="2:39" s="16" customFormat="1" ht="18" customHeight="1">
      <c r="B594" s="9"/>
      <c r="C594" s="9"/>
      <c r="D594" s="59"/>
      <c r="E594" s="59"/>
      <c r="F594" s="59"/>
      <c r="G594" s="41" t="s">
        <v>45</v>
      </c>
      <c r="H594" s="10"/>
      <c r="I594" s="10"/>
      <c r="J594" s="10"/>
      <c r="K594" s="15"/>
      <c r="L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4"/>
    </row>
    <row r="595" spans="3:38" ht="12" customHeight="1">
      <c r="C595" s="1"/>
      <c r="D595" s="62"/>
      <c r="E595" s="62"/>
      <c r="G595" s="16" t="s">
        <v>46</v>
      </c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1"/>
    </row>
    <row r="596" spans="2:39" s="16" customFormat="1" ht="11.25">
      <c r="B596" s="23" t="s">
        <v>11</v>
      </c>
      <c r="C596" s="19" t="s">
        <v>19</v>
      </c>
      <c r="D596" s="63" t="s">
        <v>1</v>
      </c>
      <c r="E596" s="63"/>
      <c r="F596" s="64"/>
      <c r="G596" s="19" t="s">
        <v>10</v>
      </c>
      <c r="H596" s="17">
        <v>1</v>
      </c>
      <c r="I596" s="17">
        <f>+H596+1</f>
        <v>2</v>
      </c>
      <c r="J596" s="17">
        <f aca="true" t="shared" si="57" ref="J596:AL596">+I596+1</f>
        <v>3</v>
      </c>
      <c r="K596" s="17">
        <f t="shared" si="57"/>
        <v>4</v>
      </c>
      <c r="L596" s="17">
        <f t="shared" si="57"/>
        <v>5</v>
      </c>
      <c r="M596" s="17">
        <f t="shared" si="57"/>
        <v>6</v>
      </c>
      <c r="N596" s="17">
        <f t="shared" si="57"/>
        <v>7</v>
      </c>
      <c r="O596" s="17">
        <f t="shared" si="57"/>
        <v>8</v>
      </c>
      <c r="P596" s="17">
        <f t="shared" si="57"/>
        <v>9</v>
      </c>
      <c r="Q596" s="17">
        <f t="shared" si="57"/>
        <v>10</v>
      </c>
      <c r="R596" s="17">
        <f t="shared" si="57"/>
        <v>11</v>
      </c>
      <c r="S596" s="17">
        <f t="shared" si="57"/>
        <v>12</v>
      </c>
      <c r="T596" s="17">
        <f t="shared" si="57"/>
        <v>13</v>
      </c>
      <c r="U596" s="17">
        <f t="shared" si="57"/>
        <v>14</v>
      </c>
      <c r="V596" s="17">
        <f t="shared" si="57"/>
        <v>15</v>
      </c>
      <c r="W596" s="17">
        <f t="shared" si="57"/>
        <v>16</v>
      </c>
      <c r="X596" s="17">
        <f t="shared" si="57"/>
        <v>17</v>
      </c>
      <c r="Y596" s="17">
        <f t="shared" si="57"/>
        <v>18</v>
      </c>
      <c r="Z596" s="17">
        <f t="shared" si="57"/>
        <v>19</v>
      </c>
      <c r="AA596" s="17">
        <f t="shared" si="57"/>
        <v>20</v>
      </c>
      <c r="AB596" s="17">
        <f t="shared" si="57"/>
        <v>21</v>
      </c>
      <c r="AC596" s="17">
        <f t="shared" si="57"/>
        <v>22</v>
      </c>
      <c r="AD596" s="17">
        <f t="shared" si="57"/>
        <v>23</v>
      </c>
      <c r="AE596" s="17">
        <f t="shared" si="57"/>
        <v>24</v>
      </c>
      <c r="AF596" s="17">
        <f t="shared" si="57"/>
        <v>25</v>
      </c>
      <c r="AG596" s="17">
        <f t="shared" si="57"/>
        <v>26</v>
      </c>
      <c r="AH596" s="17">
        <f t="shared" si="57"/>
        <v>27</v>
      </c>
      <c r="AI596" s="17">
        <f t="shared" si="57"/>
        <v>28</v>
      </c>
      <c r="AJ596" s="17">
        <f t="shared" si="57"/>
        <v>29</v>
      </c>
      <c r="AK596" s="17">
        <f t="shared" si="57"/>
        <v>30</v>
      </c>
      <c r="AL596" s="17">
        <f t="shared" si="57"/>
        <v>31</v>
      </c>
      <c r="AM596" s="18" t="s">
        <v>0</v>
      </c>
    </row>
    <row r="597" spans="2:39" ht="19.5" customHeight="1">
      <c r="B597" s="21">
        <f>+B586+1</f>
        <v>400</v>
      </c>
      <c r="C597" s="46" t="s">
        <v>74</v>
      </c>
      <c r="D597" s="65"/>
      <c r="E597" s="65"/>
      <c r="F597" s="65"/>
      <c r="G597" s="7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1">
        <f>SUM(H597:AL597)</f>
        <v>0</v>
      </c>
    </row>
    <row r="598" spans="2:39" ht="19.5" customHeight="1">
      <c r="B598" s="22">
        <f>+B597+1</f>
        <v>401</v>
      </c>
      <c r="C598" s="47"/>
      <c r="D598" s="66"/>
      <c r="E598" s="66"/>
      <c r="F598" s="66"/>
      <c r="G598" s="3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3">
        <f aca="true" t="shared" si="58" ref="AM598:AM617">SUM(H598:AL598)</f>
        <v>0</v>
      </c>
    </row>
    <row r="599" spans="2:39" ht="19.5" customHeight="1">
      <c r="B599" s="22">
        <f aca="true" t="shared" si="59" ref="B599:B617">+B598+1</f>
        <v>402</v>
      </c>
      <c r="C599" s="47"/>
      <c r="D599" s="66"/>
      <c r="E599" s="66"/>
      <c r="F599" s="66"/>
      <c r="G599" s="3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3">
        <f t="shared" si="58"/>
        <v>0</v>
      </c>
    </row>
    <row r="600" spans="2:39" ht="19.5" customHeight="1">
      <c r="B600" s="22">
        <f t="shared" si="59"/>
        <v>403</v>
      </c>
      <c r="C600" s="47"/>
      <c r="D600" s="66"/>
      <c r="E600" s="66"/>
      <c r="F600" s="66"/>
      <c r="G600" s="3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3">
        <f t="shared" si="58"/>
        <v>0</v>
      </c>
    </row>
    <row r="601" spans="2:39" ht="19.5" customHeight="1">
      <c r="B601" s="22">
        <f t="shared" si="59"/>
        <v>404</v>
      </c>
      <c r="C601" s="47"/>
      <c r="D601" s="66"/>
      <c r="E601" s="66"/>
      <c r="F601" s="66"/>
      <c r="G601" s="3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3">
        <f t="shared" si="58"/>
        <v>0</v>
      </c>
    </row>
    <row r="602" spans="2:39" ht="19.5" customHeight="1">
      <c r="B602" s="22">
        <f t="shared" si="59"/>
        <v>405</v>
      </c>
      <c r="C602" s="47"/>
      <c r="D602" s="66"/>
      <c r="E602" s="66"/>
      <c r="F602" s="66"/>
      <c r="G602" s="3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3">
        <f t="shared" si="58"/>
        <v>0</v>
      </c>
    </row>
    <row r="603" spans="2:39" ht="19.5" customHeight="1">
      <c r="B603" s="30">
        <f t="shared" si="59"/>
        <v>406</v>
      </c>
      <c r="C603" s="48"/>
      <c r="D603" s="67"/>
      <c r="E603" s="67"/>
      <c r="F603" s="67"/>
      <c r="G603" s="32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5">
        <f t="shared" si="58"/>
        <v>0</v>
      </c>
    </row>
    <row r="604" spans="2:39" ht="19.5" customHeight="1">
      <c r="B604" s="29">
        <f t="shared" si="59"/>
        <v>407</v>
      </c>
      <c r="C604" s="46" t="s">
        <v>75</v>
      </c>
      <c r="D604" s="68"/>
      <c r="E604" s="68"/>
      <c r="F604" s="68"/>
      <c r="G604" s="25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7">
        <f t="shared" si="58"/>
        <v>0</v>
      </c>
    </row>
    <row r="605" spans="2:39" ht="19.5" customHeight="1">
      <c r="B605" s="22">
        <f t="shared" si="59"/>
        <v>408</v>
      </c>
      <c r="C605" s="47"/>
      <c r="D605" s="66"/>
      <c r="E605" s="66"/>
      <c r="F605" s="66"/>
      <c r="G605" s="3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3">
        <f t="shared" si="58"/>
        <v>0</v>
      </c>
    </row>
    <row r="606" spans="2:39" ht="19.5" customHeight="1">
      <c r="B606" s="22">
        <f t="shared" si="59"/>
        <v>409</v>
      </c>
      <c r="C606" s="47"/>
      <c r="D606" s="66"/>
      <c r="E606" s="66"/>
      <c r="F606" s="66"/>
      <c r="G606" s="3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3">
        <f t="shared" si="58"/>
        <v>0</v>
      </c>
    </row>
    <row r="607" spans="2:39" ht="19.5" customHeight="1">
      <c r="B607" s="22">
        <f t="shared" si="59"/>
        <v>410</v>
      </c>
      <c r="C607" s="47"/>
      <c r="D607" s="66"/>
      <c r="E607" s="66"/>
      <c r="F607" s="66"/>
      <c r="G607" s="3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3">
        <f t="shared" si="58"/>
        <v>0</v>
      </c>
    </row>
    <row r="608" spans="2:39" ht="19.5" customHeight="1">
      <c r="B608" s="22">
        <f t="shared" si="59"/>
        <v>411</v>
      </c>
      <c r="C608" s="47"/>
      <c r="D608" s="66"/>
      <c r="E608" s="66"/>
      <c r="F608" s="66"/>
      <c r="G608" s="3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3">
        <f t="shared" si="58"/>
        <v>0</v>
      </c>
    </row>
    <row r="609" spans="2:39" ht="19.5" customHeight="1">
      <c r="B609" s="22">
        <f t="shared" si="59"/>
        <v>412</v>
      </c>
      <c r="C609" s="47"/>
      <c r="D609" s="66"/>
      <c r="E609" s="66"/>
      <c r="F609" s="66"/>
      <c r="G609" s="3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3">
        <f t="shared" si="58"/>
        <v>0</v>
      </c>
    </row>
    <row r="610" spans="2:39" ht="19.5" customHeight="1">
      <c r="B610" s="30">
        <f t="shared" si="59"/>
        <v>413</v>
      </c>
      <c r="C610" s="48"/>
      <c r="D610" s="67"/>
      <c r="E610" s="67"/>
      <c r="F610" s="67"/>
      <c r="G610" s="32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5">
        <f t="shared" si="58"/>
        <v>0</v>
      </c>
    </row>
    <row r="611" spans="2:39" ht="19.5" customHeight="1">
      <c r="B611" s="29">
        <f t="shared" si="59"/>
        <v>414</v>
      </c>
      <c r="C611" s="46" t="s">
        <v>76</v>
      </c>
      <c r="D611" s="68"/>
      <c r="E611" s="68"/>
      <c r="F611" s="68"/>
      <c r="G611" s="25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7">
        <f t="shared" si="58"/>
        <v>0</v>
      </c>
    </row>
    <row r="612" spans="2:39" ht="19.5" customHeight="1">
      <c r="B612" s="22">
        <f t="shared" si="59"/>
        <v>415</v>
      </c>
      <c r="C612" s="47"/>
      <c r="D612" s="66"/>
      <c r="E612" s="66"/>
      <c r="F612" s="66"/>
      <c r="G612" s="3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3">
        <f t="shared" si="58"/>
        <v>0</v>
      </c>
    </row>
    <row r="613" spans="2:39" ht="19.5" customHeight="1">
      <c r="B613" s="22">
        <f t="shared" si="59"/>
        <v>416</v>
      </c>
      <c r="C613" s="47"/>
      <c r="D613" s="66"/>
      <c r="E613" s="66"/>
      <c r="F613" s="66"/>
      <c r="G613" s="3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3">
        <f t="shared" si="58"/>
        <v>0</v>
      </c>
    </row>
    <row r="614" spans="2:39" ht="19.5" customHeight="1">
      <c r="B614" s="22">
        <f t="shared" si="59"/>
        <v>417</v>
      </c>
      <c r="C614" s="47"/>
      <c r="D614" s="66"/>
      <c r="E614" s="66"/>
      <c r="F614" s="66"/>
      <c r="G614" s="3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3">
        <f t="shared" si="58"/>
        <v>0</v>
      </c>
    </row>
    <row r="615" spans="2:39" ht="19.5" customHeight="1">
      <c r="B615" s="22">
        <f t="shared" si="59"/>
        <v>418</v>
      </c>
      <c r="C615" s="47"/>
      <c r="D615" s="66"/>
      <c r="E615" s="66"/>
      <c r="F615" s="66"/>
      <c r="G615" s="3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3">
        <f t="shared" si="58"/>
        <v>0</v>
      </c>
    </row>
    <row r="616" spans="2:39" ht="19.5" customHeight="1">
      <c r="B616" s="22">
        <f t="shared" si="59"/>
        <v>419</v>
      </c>
      <c r="C616" s="47"/>
      <c r="D616" s="66"/>
      <c r="E616" s="66"/>
      <c r="F616" s="66"/>
      <c r="G616" s="3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3">
        <f t="shared" si="58"/>
        <v>0</v>
      </c>
    </row>
    <row r="617" spans="2:48" ht="19.5" customHeight="1">
      <c r="B617" s="30">
        <f t="shared" si="59"/>
        <v>420</v>
      </c>
      <c r="C617" s="48"/>
      <c r="D617" s="67"/>
      <c r="E617" s="67"/>
      <c r="F617" s="67"/>
      <c r="G617" s="32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5">
        <f t="shared" si="58"/>
        <v>0</v>
      </c>
      <c r="AV617" s="27"/>
    </row>
    <row r="618" spans="17:22" ht="12.75">
      <c r="Q618" s="43"/>
      <c r="R618" s="43"/>
      <c r="S618" s="43"/>
      <c r="T618" s="43"/>
      <c r="U618" s="43"/>
      <c r="V618" s="43"/>
    </row>
    <row r="619" spans="2:22" ht="12.75">
      <c r="B619" s="16" t="s">
        <v>12</v>
      </c>
      <c r="C619" s="13"/>
      <c r="Q619" s="43"/>
      <c r="R619" s="43"/>
      <c r="S619" s="43"/>
      <c r="T619" s="43"/>
      <c r="U619" s="43"/>
      <c r="V619" s="43"/>
    </row>
    <row r="620" spans="2:22" ht="12.75">
      <c r="B620" s="16" t="s">
        <v>20</v>
      </c>
      <c r="Q620" s="2"/>
      <c r="R620" s="2"/>
      <c r="S620" s="2"/>
      <c r="T620" s="2"/>
      <c r="U620" s="2"/>
      <c r="V620" s="2"/>
    </row>
    <row r="621" spans="11:27" ht="15.75" customHeight="1">
      <c r="K621" s="49" t="s">
        <v>9</v>
      </c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</row>
    <row r="622" spans="2:39" s="13" customFormat="1" ht="29.25" customHeight="1">
      <c r="B622" s="9" t="s">
        <v>2</v>
      </c>
      <c r="C622" s="9"/>
      <c r="D622" s="59"/>
      <c r="E622" s="60"/>
      <c r="F622" s="60"/>
      <c r="G622" s="11"/>
      <c r="H622" s="11"/>
      <c r="I622" s="11"/>
      <c r="J622" s="11"/>
      <c r="K622" s="12"/>
      <c r="L622" s="12"/>
      <c r="N622" s="14" t="s">
        <v>5</v>
      </c>
      <c r="O622" s="15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5"/>
      <c r="AB622" s="14" t="s">
        <v>6</v>
      </c>
      <c r="AC622" s="14"/>
      <c r="AD622" s="11"/>
      <c r="AE622" s="11"/>
      <c r="AF622" s="12"/>
      <c r="AG622" s="10"/>
      <c r="AH622" s="14" t="s">
        <v>7</v>
      </c>
      <c r="AI622" s="10"/>
      <c r="AJ622" s="11"/>
      <c r="AK622" s="11"/>
      <c r="AL622" s="11"/>
      <c r="AM622" s="10"/>
    </row>
    <row r="623" spans="2:39" s="16" customFormat="1" ht="10.5" customHeight="1">
      <c r="B623" s="14"/>
      <c r="C623" s="14"/>
      <c r="D623" s="61"/>
      <c r="E623" s="61"/>
      <c r="F623" s="61"/>
      <c r="G623" s="14"/>
      <c r="H623" s="14"/>
      <c r="I623" s="14"/>
      <c r="AG623" s="14"/>
      <c r="AH623" s="10"/>
      <c r="AI623" s="10"/>
      <c r="AJ623" s="14"/>
      <c r="AK623" s="14"/>
      <c r="AL623" s="10"/>
      <c r="AM623" s="10"/>
    </row>
    <row r="624" spans="2:39" s="16" customFormat="1" ht="27" customHeight="1">
      <c r="B624" s="9" t="s">
        <v>8</v>
      </c>
      <c r="C624" s="9"/>
      <c r="D624" s="59"/>
      <c r="E624" s="60"/>
      <c r="F624" s="60"/>
      <c r="G624" s="11"/>
      <c r="H624" s="11"/>
      <c r="I624" s="11"/>
      <c r="J624" s="11"/>
      <c r="K624" s="12"/>
      <c r="L624" s="12"/>
      <c r="N624" s="16" t="s">
        <v>3</v>
      </c>
      <c r="P624" s="12"/>
      <c r="Q624" s="12"/>
      <c r="R624" s="12"/>
      <c r="S624" s="12"/>
      <c r="T624" s="12"/>
      <c r="U624" s="12"/>
      <c r="V624" s="12"/>
      <c r="W624" s="12"/>
      <c r="X624" s="12"/>
      <c r="Y624" s="15"/>
      <c r="Z624" s="16" t="s">
        <v>4</v>
      </c>
      <c r="AA624" s="15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4"/>
    </row>
    <row r="625" spans="2:39" s="16" customFormat="1" ht="18" customHeight="1">
      <c r="B625" s="9"/>
      <c r="C625" s="9"/>
      <c r="D625" s="59"/>
      <c r="E625" s="59"/>
      <c r="F625" s="59"/>
      <c r="G625" s="41" t="s">
        <v>45</v>
      </c>
      <c r="H625" s="10"/>
      <c r="I625" s="10"/>
      <c r="J625" s="10"/>
      <c r="K625" s="15"/>
      <c r="L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4"/>
    </row>
    <row r="626" spans="3:38" ht="12" customHeight="1">
      <c r="C626" s="1"/>
      <c r="D626" s="62"/>
      <c r="E626" s="62"/>
      <c r="G626" s="16" t="s">
        <v>46</v>
      </c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1"/>
    </row>
    <row r="627" spans="2:39" s="16" customFormat="1" ht="11.25">
      <c r="B627" s="23" t="s">
        <v>11</v>
      </c>
      <c r="C627" s="19" t="s">
        <v>19</v>
      </c>
      <c r="D627" s="63" t="s">
        <v>1</v>
      </c>
      <c r="E627" s="63"/>
      <c r="F627" s="64"/>
      <c r="G627" s="19" t="s">
        <v>10</v>
      </c>
      <c r="H627" s="17">
        <v>1</v>
      </c>
      <c r="I627" s="17">
        <f>+H627+1</f>
        <v>2</v>
      </c>
      <c r="J627" s="17">
        <f aca="true" t="shared" si="60" ref="J627:AL627">+I627+1</f>
        <v>3</v>
      </c>
      <c r="K627" s="17">
        <f t="shared" si="60"/>
        <v>4</v>
      </c>
      <c r="L627" s="17">
        <f t="shared" si="60"/>
        <v>5</v>
      </c>
      <c r="M627" s="17">
        <f t="shared" si="60"/>
        <v>6</v>
      </c>
      <c r="N627" s="17">
        <f t="shared" si="60"/>
        <v>7</v>
      </c>
      <c r="O627" s="17">
        <f t="shared" si="60"/>
        <v>8</v>
      </c>
      <c r="P627" s="17">
        <f t="shared" si="60"/>
        <v>9</v>
      </c>
      <c r="Q627" s="17">
        <f t="shared" si="60"/>
        <v>10</v>
      </c>
      <c r="R627" s="17">
        <f t="shared" si="60"/>
        <v>11</v>
      </c>
      <c r="S627" s="17">
        <f t="shared" si="60"/>
        <v>12</v>
      </c>
      <c r="T627" s="17">
        <f t="shared" si="60"/>
        <v>13</v>
      </c>
      <c r="U627" s="17">
        <f t="shared" si="60"/>
        <v>14</v>
      </c>
      <c r="V627" s="17">
        <f t="shared" si="60"/>
        <v>15</v>
      </c>
      <c r="W627" s="17">
        <f t="shared" si="60"/>
        <v>16</v>
      </c>
      <c r="X627" s="17">
        <f t="shared" si="60"/>
        <v>17</v>
      </c>
      <c r="Y627" s="17">
        <f t="shared" si="60"/>
        <v>18</v>
      </c>
      <c r="Z627" s="17">
        <f t="shared" si="60"/>
        <v>19</v>
      </c>
      <c r="AA627" s="17">
        <f t="shared" si="60"/>
        <v>20</v>
      </c>
      <c r="AB627" s="17">
        <f t="shared" si="60"/>
        <v>21</v>
      </c>
      <c r="AC627" s="17">
        <f t="shared" si="60"/>
        <v>22</v>
      </c>
      <c r="AD627" s="17">
        <f t="shared" si="60"/>
        <v>23</v>
      </c>
      <c r="AE627" s="17">
        <f t="shared" si="60"/>
        <v>24</v>
      </c>
      <c r="AF627" s="17">
        <f t="shared" si="60"/>
        <v>25</v>
      </c>
      <c r="AG627" s="17">
        <f t="shared" si="60"/>
        <v>26</v>
      </c>
      <c r="AH627" s="17">
        <f t="shared" si="60"/>
        <v>27</v>
      </c>
      <c r="AI627" s="17">
        <f t="shared" si="60"/>
        <v>28</v>
      </c>
      <c r="AJ627" s="17">
        <f t="shared" si="60"/>
        <v>29</v>
      </c>
      <c r="AK627" s="17">
        <f t="shared" si="60"/>
        <v>30</v>
      </c>
      <c r="AL627" s="17">
        <f t="shared" si="60"/>
        <v>31</v>
      </c>
      <c r="AM627" s="18" t="s">
        <v>0</v>
      </c>
    </row>
    <row r="628" spans="2:39" ht="19.5" customHeight="1">
      <c r="B628" s="21">
        <f>+B617+1</f>
        <v>421</v>
      </c>
      <c r="C628" s="46" t="s">
        <v>77</v>
      </c>
      <c r="D628" s="65"/>
      <c r="E628" s="65"/>
      <c r="F628" s="65"/>
      <c r="G628" s="7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1">
        <f>SUM(H628:AL628)</f>
        <v>0</v>
      </c>
    </row>
    <row r="629" spans="2:39" ht="19.5" customHeight="1">
      <c r="B629" s="22">
        <f>+B628+1</f>
        <v>422</v>
      </c>
      <c r="C629" s="47"/>
      <c r="D629" s="66"/>
      <c r="E629" s="66"/>
      <c r="F629" s="66"/>
      <c r="G629" s="3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3">
        <f aca="true" t="shared" si="61" ref="AM629:AM648">SUM(H629:AL629)</f>
        <v>0</v>
      </c>
    </row>
    <row r="630" spans="2:39" ht="19.5" customHeight="1">
      <c r="B630" s="22">
        <f aca="true" t="shared" si="62" ref="B630:B648">+B629+1</f>
        <v>423</v>
      </c>
      <c r="C630" s="47"/>
      <c r="D630" s="66"/>
      <c r="E630" s="66"/>
      <c r="F630" s="66"/>
      <c r="G630" s="3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3">
        <f t="shared" si="61"/>
        <v>0</v>
      </c>
    </row>
    <row r="631" spans="2:39" ht="19.5" customHeight="1">
      <c r="B631" s="22">
        <f t="shared" si="62"/>
        <v>424</v>
      </c>
      <c r="C631" s="47"/>
      <c r="D631" s="66"/>
      <c r="E631" s="66"/>
      <c r="F631" s="66"/>
      <c r="G631" s="3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3">
        <f t="shared" si="61"/>
        <v>0</v>
      </c>
    </row>
    <row r="632" spans="2:39" ht="19.5" customHeight="1">
      <c r="B632" s="22">
        <f t="shared" si="62"/>
        <v>425</v>
      </c>
      <c r="C632" s="47"/>
      <c r="D632" s="66"/>
      <c r="E632" s="66"/>
      <c r="F632" s="66"/>
      <c r="G632" s="3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3">
        <f t="shared" si="61"/>
        <v>0</v>
      </c>
    </row>
    <row r="633" spans="2:39" ht="19.5" customHeight="1">
      <c r="B633" s="22">
        <f t="shared" si="62"/>
        <v>426</v>
      </c>
      <c r="C633" s="47"/>
      <c r="D633" s="66"/>
      <c r="E633" s="66"/>
      <c r="F633" s="66"/>
      <c r="G633" s="3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3">
        <f t="shared" si="61"/>
        <v>0</v>
      </c>
    </row>
    <row r="634" spans="2:39" ht="19.5" customHeight="1">
      <c r="B634" s="30">
        <f t="shared" si="62"/>
        <v>427</v>
      </c>
      <c r="C634" s="48"/>
      <c r="D634" s="67"/>
      <c r="E634" s="67"/>
      <c r="F634" s="67"/>
      <c r="G634" s="32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5">
        <f t="shared" si="61"/>
        <v>0</v>
      </c>
    </row>
    <row r="635" spans="2:39" ht="19.5" customHeight="1">
      <c r="B635" s="29">
        <f t="shared" si="62"/>
        <v>428</v>
      </c>
      <c r="C635" s="46" t="s">
        <v>78</v>
      </c>
      <c r="D635" s="68"/>
      <c r="E635" s="68"/>
      <c r="F635" s="68"/>
      <c r="G635" s="25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7">
        <f t="shared" si="61"/>
        <v>0</v>
      </c>
    </row>
    <row r="636" spans="2:39" ht="19.5" customHeight="1">
      <c r="B636" s="22">
        <f t="shared" si="62"/>
        <v>429</v>
      </c>
      <c r="C636" s="47"/>
      <c r="D636" s="66"/>
      <c r="E636" s="66"/>
      <c r="F636" s="66"/>
      <c r="G636" s="3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3">
        <f t="shared" si="61"/>
        <v>0</v>
      </c>
    </row>
    <row r="637" spans="2:39" ht="19.5" customHeight="1">
      <c r="B637" s="22">
        <f t="shared" si="62"/>
        <v>430</v>
      </c>
      <c r="C637" s="47"/>
      <c r="D637" s="66"/>
      <c r="E637" s="66"/>
      <c r="F637" s="66"/>
      <c r="G637" s="3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3">
        <f t="shared" si="61"/>
        <v>0</v>
      </c>
    </row>
    <row r="638" spans="2:39" ht="19.5" customHeight="1">
      <c r="B638" s="22">
        <f t="shared" si="62"/>
        <v>431</v>
      </c>
      <c r="C638" s="47"/>
      <c r="D638" s="66"/>
      <c r="E638" s="66"/>
      <c r="F638" s="66"/>
      <c r="G638" s="3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3">
        <f t="shared" si="61"/>
        <v>0</v>
      </c>
    </row>
    <row r="639" spans="2:39" ht="19.5" customHeight="1">
      <c r="B639" s="22">
        <f t="shared" si="62"/>
        <v>432</v>
      </c>
      <c r="C639" s="47"/>
      <c r="D639" s="66"/>
      <c r="E639" s="66"/>
      <c r="F639" s="66"/>
      <c r="G639" s="3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3">
        <f t="shared" si="61"/>
        <v>0</v>
      </c>
    </row>
    <row r="640" spans="2:39" ht="19.5" customHeight="1">
      <c r="B640" s="22">
        <f t="shared" si="62"/>
        <v>433</v>
      </c>
      <c r="C640" s="47"/>
      <c r="D640" s="66"/>
      <c r="E640" s="66"/>
      <c r="F640" s="66"/>
      <c r="G640" s="3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3">
        <f t="shared" si="61"/>
        <v>0</v>
      </c>
    </row>
    <row r="641" spans="2:39" ht="19.5" customHeight="1">
      <c r="B641" s="30">
        <f t="shared" si="62"/>
        <v>434</v>
      </c>
      <c r="C641" s="48"/>
      <c r="D641" s="67"/>
      <c r="E641" s="67"/>
      <c r="F641" s="67"/>
      <c r="G641" s="32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5">
        <f t="shared" si="61"/>
        <v>0</v>
      </c>
    </row>
    <row r="642" spans="2:39" ht="19.5" customHeight="1">
      <c r="B642" s="29">
        <f t="shared" si="62"/>
        <v>435</v>
      </c>
      <c r="C642" s="46" t="s">
        <v>79</v>
      </c>
      <c r="D642" s="68"/>
      <c r="E642" s="68"/>
      <c r="F642" s="68"/>
      <c r="G642" s="25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7">
        <f t="shared" si="61"/>
        <v>0</v>
      </c>
    </row>
    <row r="643" spans="2:39" ht="19.5" customHeight="1">
      <c r="B643" s="22">
        <f t="shared" si="62"/>
        <v>436</v>
      </c>
      <c r="C643" s="47"/>
      <c r="D643" s="66"/>
      <c r="E643" s="66"/>
      <c r="F643" s="66"/>
      <c r="G643" s="3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3">
        <f t="shared" si="61"/>
        <v>0</v>
      </c>
    </row>
    <row r="644" spans="2:39" ht="19.5" customHeight="1">
      <c r="B644" s="22">
        <f t="shared" si="62"/>
        <v>437</v>
      </c>
      <c r="C644" s="47"/>
      <c r="D644" s="66"/>
      <c r="E644" s="66"/>
      <c r="F644" s="66"/>
      <c r="G644" s="3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3">
        <f t="shared" si="61"/>
        <v>0</v>
      </c>
    </row>
    <row r="645" spans="2:39" ht="19.5" customHeight="1">
      <c r="B645" s="22">
        <f t="shared" si="62"/>
        <v>438</v>
      </c>
      <c r="C645" s="47"/>
      <c r="D645" s="66"/>
      <c r="E645" s="66"/>
      <c r="F645" s="66"/>
      <c r="G645" s="3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3">
        <f t="shared" si="61"/>
        <v>0</v>
      </c>
    </row>
    <row r="646" spans="2:39" ht="19.5" customHeight="1">
      <c r="B646" s="22">
        <f t="shared" si="62"/>
        <v>439</v>
      </c>
      <c r="C646" s="47"/>
      <c r="D646" s="66"/>
      <c r="E646" s="66"/>
      <c r="F646" s="66"/>
      <c r="G646" s="3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3">
        <f t="shared" si="61"/>
        <v>0</v>
      </c>
    </row>
    <row r="647" spans="2:39" ht="19.5" customHeight="1">
      <c r="B647" s="22">
        <f t="shared" si="62"/>
        <v>440</v>
      </c>
      <c r="C647" s="47"/>
      <c r="D647" s="66"/>
      <c r="E647" s="66"/>
      <c r="F647" s="66"/>
      <c r="G647" s="3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3">
        <f t="shared" si="61"/>
        <v>0</v>
      </c>
    </row>
    <row r="648" spans="2:48" ht="19.5" customHeight="1">
      <c r="B648" s="30">
        <f t="shared" si="62"/>
        <v>441</v>
      </c>
      <c r="C648" s="48"/>
      <c r="D648" s="67"/>
      <c r="E648" s="67"/>
      <c r="F648" s="67"/>
      <c r="G648" s="32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5">
        <f t="shared" si="61"/>
        <v>0</v>
      </c>
      <c r="AV648" s="27"/>
    </row>
    <row r="649" spans="17:22" ht="12.75">
      <c r="Q649" s="43"/>
      <c r="R649" s="43"/>
      <c r="S649" s="43"/>
      <c r="T649" s="43"/>
      <c r="U649" s="43"/>
      <c r="V649" s="43"/>
    </row>
    <row r="650" spans="2:22" ht="12.75">
      <c r="B650" s="16" t="s">
        <v>12</v>
      </c>
      <c r="C650" s="13"/>
      <c r="Q650" s="43"/>
      <c r="R650" s="43"/>
      <c r="S650" s="43"/>
      <c r="T650" s="43"/>
      <c r="U650" s="43"/>
      <c r="V650" s="43"/>
    </row>
    <row r="651" spans="2:22" ht="12.75">
      <c r="B651" s="16" t="s">
        <v>20</v>
      </c>
      <c r="Q651" s="2"/>
      <c r="R651" s="2"/>
      <c r="S651" s="2"/>
      <c r="T651" s="2"/>
      <c r="U651" s="2"/>
      <c r="V651" s="2"/>
    </row>
    <row r="652" spans="11:27" ht="15.75" customHeight="1">
      <c r="K652" s="49" t="s">
        <v>9</v>
      </c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</row>
    <row r="653" spans="2:39" s="13" customFormat="1" ht="29.25" customHeight="1">
      <c r="B653" s="9" t="s">
        <v>2</v>
      </c>
      <c r="C653" s="9"/>
      <c r="D653" s="59"/>
      <c r="E653" s="60"/>
      <c r="F653" s="60"/>
      <c r="G653" s="11"/>
      <c r="H653" s="11"/>
      <c r="I653" s="11"/>
      <c r="J653" s="11"/>
      <c r="K653" s="12"/>
      <c r="L653" s="12"/>
      <c r="N653" s="14" t="s">
        <v>5</v>
      </c>
      <c r="O653" s="15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5"/>
      <c r="AB653" s="14" t="s">
        <v>6</v>
      </c>
      <c r="AC653" s="14"/>
      <c r="AD653" s="11"/>
      <c r="AE653" s="11"/>
      <c r="AF653" s="12"/>
      <c r="AG653" s="10"/>
      <c r="AH653" s="14" t="s">
        <v>7</v>
      </c>
      <c r="AI653" s="10"/>
      <c r="AJ653" s="11"/>
      <c r="AK653" s="11"/>
      <c r="AL653" s="11"/>
      <c r="AM653" s="10"/>
    </row>
    <row r="654" spans="2:39" s="16" customFormat="1" ht="10.5" customHeight="1">
      <c r="B654" s="14"/>
      <c r="C654" s="14"/>
      <c r="D654" s="61"/>
      <c r="E654" s="61"/>
      <c r="F654" s="61"/>
      <c r="G654" s="14"/>
      <c r="H654" s="14"/>
      <c r="I654" s="14"/>
      <c r="AG654" s="14"/>
      <c r="AH654" s="10"/>
      <c r="AI654" s="10"/>
      <c r="AJ654" s="14"/>
      <c r="AK654" s="14"/>
      <c r="AL654" s="10"/>
      <c r="AM654" s="10"/>
    </row>
    <row r="655" spans="2:39" s="16" customFormat="1" ht="27" customHeight="1">
      <c r="B655" s="9" t="s">
        <v>8</v>
      </c>
      <c r="C655" s="9"/>
      <c r="D655" s="59"/>
      <c r="E655" s="60"/>
      <c r="F655" s="60"/>
      <c r="G655" s="11"/>
      <c r="H655" s="11"/>
      <c r="I655" s="11"/>
      <c r="J655" s="11"/>
      <c r="K655" s="12"/>
      <c r="L655" s="12"/>
      <c r="N655" s="16" t="s">
        <v>3</v>
      </c>
      <c r="P655" s="12"/>
      <c r="Q655" s="12"/>
      <c r="R655" s="12"/>
      <c r="S655" s="12"/>
      <c r="T655" s="12"/>
      <c r="U655" s="12"/>
      <c r="V655" s="12"/>
      <c r="W655" s="12"/>
      <c r="X655" s="12"/>
      <c r="Y655" s="15"/>
      <c r="Z655" s="16" t="s">
        <v>4</v>
      </c>
      <c r="AA655" s="15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4"/>
    </row>
    <row r="656" spans="2:39" s="16" customFormat="1" ht="18" customHeight="1">
      <c r="B656" s="9"/>
      <c r="C656" s="9"/>
      <c r="D656" s="59"/>
      <c r="E656" s="59"/>
      <c r="F656" s="59"/>
      <c r="G656" s="41" t="s">
        <v>45</v>
      </c>
      <c r="H656" s="10"/>
      <c r="I656" s="10"/>
      <c r="J656" s="10"/>
      <c r="K656" s="15"/>
      <c r="L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4"/>
    </row>
    <row r="657" spans="3:38" ht="12" customHeight="1">
      <c r="C657" s="1"/>
      <c r="D657" s="62"/>
      <c r="E657" s="62"/>
      <c r="G657" s="16" t="s">
        <v>46</v>
      </c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1"/>
    </row>
    <row r="658" spans="2:39" s="16" customFormat="1" ht="11.25">
      <c r="B658" s="23" t="s">
        <v>11</v>
      </c>
      <c r="C658" s="19" t="s">
        <v>19</v>
      </c>
      <c r="D658" s="63" t="s">
        <v>1</v>
      </c>
      <c r="E658" s="63"/>
      <c r="F658" s="64"/>
      <c r="G658" s="19" t="s">
        <v>10</v>
      </c>
      <c r="H658" s="17">
        <v>1</v>
      </c>
      <c r="I658" s="17">
        <f>+H658+1</f>
        <v>2</v>
      </c>
      <c r="J658" s="17">
        <f aca="true" t="shared" si="63" ref="J658:AL658">+I658+1</f>
        <v>3</v>
      </c>
      <c r="K658" s="17">
        <f t="shared" si="63"/>
        <v>4</v>
      </c>
      <c r="L658" s="17">
        <f t="shared" si="63"/>
        <v>5</v>
      </c>
      <c r="M658" s="17">
        <f t="shared" si="63"/>
        <v>6</v>
      </c>
      <c r="N658" s="17">
        <f t="shared" si="63"/>
        <v>7</v>
      </c>
      <c r="O658" s="17">
        <f t="shared" si="63"/>
        <v>8</v>
      </c>
      <c r="P658" s="17">
        <f t="shared" si="63"/>
        <v>9</v>
      </c>
      <c r="Q658" s="17">
        <f t="shared" si="63"/>
        <v>10</v>
      </c>
      <c r="R658" s="17">
        <f t="shared" si="63"/>
        <v>11</v>
      </c>
      <c r="S658" s="17">
        <f t="shared" si="63"/>
        <v>12</v>
      </c>
      <c r="T658" s="17">
        <f t="shared" si="63"/>
        <v>13</v>
      </c>
      <c r="U658" s="17">
        <f t="shared" si="63"/>
        <v>14</v>
      </c>
      <c r="V658" s="17">
        <f t="shared" si="63"/>
        <v>15</v>
      </c>
      <c r="W658" s="17">
        <f t="shared" si="63"/>
        <v>16</v>
      </c>
      <c r="X658" s="17">
        <f t="shared" si="63"/>
        <v>17</v>
      </c>
      <c r="Y658" s="17">
        <f t="shared" si="63"/>
        <v>18</v>
      </c>
      <c r="Z658" s="17">
        <f t="shared" si="63"/>
        <v>19</v>
      </c>
      <c r="AA658" s="17">
        <f t="shared" si="63"/>
        <v>20</v>
      </c>
      <c r="AB658" s="17">
        <f t="shared" si="63"/>
        <v>21</v>
      </c>
      <c r="AC658" s="17">
        <f t="shared" si="63"/>
        <v>22</v>
      </c>
      <c r="AD658" s="17">
        <f t="shared" si="63"/>
        <v>23</v>
      </c>
      <c r="AE658" s="17">
        <f t="shared" si="63"/>
        <v>24</v>
      </c>
      <c r="AF658" s="17">
        <f t="shared" si="63"/>
        <v>25</v>
      </c>
      <c r="AG658" s="17">
        <f t="shared" si="63"/>
        <v>26</v>
      </c>
      <c r="AH658" s="17">
        <f t="shared" si="63"/>
        <v>27</v>
      </c>
      <c r="AI658" s="17">
        <f t="shared" si="63"/>
        <v>28</v>
      </c>
      <c r="AJ658" s="17">
        <f t="shared" si="63"/>
        <v>29</v>
      </c>
      <c r="AK658" s="17">
        <f t="shared" si="63"/>
        <v>30</v>
      </c>
      <c r="AL658" s="17">
        <f t="shared" si="63"/>
        <v>31</v>
      </c>
      <c r="AM658" s="18" t="s">
        <v>0</v>
      </c>
    </row>
    <row r="659" spans="2:39" ht="19.5" customHeight="1">
      <c r="B659" s="21">
        <f>+B648+1</f>
        <v>442</v>
      </c>
      <c r="C659" s="46" t="s">
        <v>80</v>
      </c>
      <c r="D659" s="65"/>
      <c r="E659" s="65"/>
      <c r="F659" s="65"/>
      <c r="G659" s="7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1">
        <f>SUM(H659:AL659)</f>
        <v>0</v>
      </c>
    </row>
    <row r="660" spans="2:39" ht="19.5" customHeight="1">
      <c r="B660" s="22">
        <f>+B659+1</f>
        <v>443</v>
      </c>
      <c r="C660" s="47"/>
      <c r="D660" s="66"/>
      <c r="E660" s="66"/>
      <c r="F660" s="66"/>
      <c r="G660" s="3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3">
        <f aca="true" t="shared" si="64" ref="AM660:AM679">SUM(H660:AL660)</f>
        <v>0</v>
      </c>
    </row>
    <row r="661" spans="2:39" ht="19.5" customHeight="1">
      <c r="B661" s="22">
        <f aca="true" t="shared" si="65" ref="B661:B679">+B660+1</f>
        <v>444</v>
      </c>
      <c r="C661" s="47"/>
      <c r="D661" s="66"/>
      <c r="E661" s="66"/>
      <c r="F661" s="66"/>
      <c r="G661" s="3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3">
        <f t="shared" si="64"/>
        <v>0</v>
      </c>
    </row>
    <row r="662" spans="2:39" ht="19.5" customHeight="1">
      <c r="B662" s="22">
        <f t="shared" si="65"/>
        <v>445</v>
      </c>
      <c r="C662" s="47"/>
      <c r="D662" s="66"/>
      <c r="E662" s="66"/>
      <c r="F662" s="66"/>
      <c r="G662" s="3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3">
        <f t="shared" si="64"/>
        <v>0</v>
      </c>
    </row>
    <row r="663" spans="2:39" ht="19.5" customHeight="1">
      <c r="B663" s="22">
        <f t="shared" si="65"/>
        <v>446</v>
      </c>
      <c r="C663" s="47"/>
      <c r="D663" s="66"/>
      <c r="E663" s="66"/>
      <c r="F663" s="66"/>
      <c r="G663" s="3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3">
        <f t="shared" si="64"/>
        <v>0</v>
      </c>
    </row>
    <row r="664" spans="2:39" ht="19.5" customHeight="1">
      <c r="B664" s="22">
        <f t="shared" si="65"/>
        <v>447</v>
      </c>
      <c r="C664" s="47"/>
      <c r="D664" s="66"/>
      <c r="E664" s="66"/>
      <c r="F664" s="66"/>
      <c r="G664" s="3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3">
        <f t="shared" si="64"/>
        <v>0</v>
      </c>
    </row>
    <row r="665" spans="2:39" ht="19.5" customHeight="1">
      <c r="B665" s="30">
        <f t="shared" si="65"/>
        <v>448</v>
      </c>
      <c r="C665" s="48"/>
      <c r="D665" s="67"/>
      <c r="E665" s="67"/>
      <c r="F665" s="67"/>
      <c r="G665" s="32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5">
        <f t="shared" si="64"/>
        <v>0</v>
      </c>
    </row>
    <row r="666" spans="2:39" ht="19.5" customHeight="1">
      <c r="B666" s="29">
        <f t="shared" si="65"/>
        <v>449</v>
      </c>
      <c r="C666" s="46" t="s">
        <v>81</v>
      </c>
      <c r="D666" s="68"/>
      <c r="E666" s="68"/>
      <c r="F666" s="68"/>
      <c r="G666" s="25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7">
        <f t="shared" si="64"/>
        <v>0</v>
      </c>
    </row>
    <row r="667" spans="2:39" ht="19.5" customHeight="1">
      <c r="B667" s="22">
        <f t="shared" si="65"/>
        <v>450</v>
      </c>
      <c r="C667" s="47"/>
      <c r="D667" s="66"/>
      <c r="E667" s="66"/>
      <c r="F667" s="66"/>
      <c r="G667" s="3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3">
        <f t="shared" si="64"/>
        <v>0</v>
      </c>
    </row>
    <row r="668" spans="2:39" ht="19.5" customHeight="1">
      <c r="B668" s="22">
        <f t="shared" si="65"/>
        <v>451</v>
      </c>
      <c r="C668" s="47"/>
      <c r="D668" s="66"/>
      <c r="E668" s="66"/>
      <c r="F668" s="66"/>
      <c r="G668" s="3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3">
        <f t="shared" si="64"/>
        <v>0</v>
      </c>
    </row>
    <row r="669" spans="2:39" ht="19.5" customHeight="1">
      <c r="B669" s="22">
        <f t="shared" si="65"/>
        <v>452</v>
      </c>
      <c r="C669" s="47"/>
      <c r="D669" s="66"/>
      <c r="E669" s="66"/>
      <c r="F669" s="66"/>
      <c r="G669" s="3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3">
        <f t="shared" si="64"/>
        <v>0</v>
      </c>
    </row>
    <row r="670" spans="2:39" ht="19.5" customHeight="1">
      <c r="B670" s="22">
        <f t="shared" si="65"/>
        <v>453</v>
      </c>
      <c r="C670" s="47"/>
      <c r="D670" s="66"/>
      <c r="E670" s="66"/>
      <c r="F670" s="66"/>
      <c r="G670" s="3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3">
        <f t="shared" si="64"/>
        <v>0</v>
      </c>
    </row>
    <row r="671" spans="2:39" ht="19.5" customHeight="1">
      <c r="B671" s="22">
        <f t="shared" si="65"/>
        <v>454</v>
      </c>
      <c r="C671" s="47"/>
      <c r="D671" s="66"/>
      <c r="E671" s="66"/>
      <c r="F671" s="66"/>
      <c r="G671" s="3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3">
        <f t="shared" si="64"/>
        <v>0</v>
      </c>
    </row>
    <row r="672" spans="2:39" ht="19.5" customHeight="1">
      <c r="B672" s="30">
        <f t="shared" si="65"/>
        <v>455</v>
      </c>
      <c r="C672" s="48"/>
      <c r="D672" s="67"/>
      <c r="E672" s="67"/>
      <c r="F672" s="67"/>
      <c r="G672" s="32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5">
        <f t="shared" si="64"/>
        <v>0</v>
      </c>
    </row>
    <row r="673" spans="2:39" ht="19.5" customHeight="1">
      <c r="B673" s="29">
        <f t="shared" si="65"/>
        <v>456</v>
      </c>
      <c r="C673" s="46" t="s">
        <v>82</v>
      </c>
      <c r="D673" s="68"/>
      <c r="E673" s="68"/>
      <c r="F673" s="68"/>
      <c r="G673" s="25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7">
        <f t="shared" si="64"/>
        <v>0</v>
      </c>
    </row>
    <row r="674" spans="2:39" ht="19.5" customHeight="1">
      <c r="B674" s="22">
        <f t="shared" si="65"/>
        <v>457</v>
      </c>
      <c r="C674" s="47"/>
      <c r="D674" s="66"/>
      <c r="E674" s="66"/>
      <c r="F674" s="66"/>
      <c r="G674" s="3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3">
        <f t="shared" si="64"/>
        <v>0</v>
      </c>
    </row>
    <row r="675" spans="2:39" ht="19.5" customHeight="1">
      <c r="B675" s="22">
        <f t="shared" si="65"/>
        <v>458</v>
      </c>
      <c r="C675" s="47"/>
      <c r="D675" s="66"/>
      <c r="E675" s="66"/>
      <c r="F675" s="66"/>
      <c r="G675" s="3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3">
        <f t="shared" si="64"/>
        <v>0</v>
      </c>
    </row>
    <row r="676" spans="2:39" ht="19.5" customHeight="1">
      <c r="B676" s="22">
        <f t="shared" si="65"/>
        <v>459</v>
      </c>
      <c r="C676" s="47"/>
      <c r="D676" s="66"/>
      <c r="E676" s="66"/>
      <c r="F676" s="66"/>
      <c r="G676" s="3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3">
        <f t="shared" si="64"/>
        <v>0</v>
      </c>
    </row>
    <row r="677" spans="2:39" ht="19.5" customHeight="1">
      <c r="B677" s="22">
        <f t="shared" si="65"/>
        <v>460</v>
      </c>
      <c r="C677" s="47"/>
      <c r="D677" s="66"/>
      <c r="E677" s="66"/>
      <c r="F677" s="66"/>
      <c r="G677" s="3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3">
        <f t="shared" si="64"/>
        <v>0</v>
      </c>
    </row>
    <row r="678" spans="2:39" ht="19.5" customHeight="1">
      <c r="B678" s="22">
        <f t="shared" si="65"/>
        <v>461</v>
      </c>
      <c r="C678" s="47"/>
      <c r="D678" s="66"/>
      <c r="E678" s="66"/>
      <c r="F678" s="66"/>
      <c r="G678" s="3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3">
        <f t="shared" si="64"/>
        <v>0</v>
      </c>
    </row>
    <row r="679" spans="2:48" ht="19.5" customHeight="1">
      <c r="B679" s="30">
        <f t="shared" si="65"/>
        <v>462</v>
      </c>
      <c r="C679" s="48"/>
      <c r="D679" s="67"/>
      <c r="E679" s="67"/>
      <c r="F679" s="67"/>
      <c r="G679" s="32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5">
        <f t="shared" si="64"/>
        <v>0</v>
      </c>
      <c r="AV679" s="27"/>
    </row>
    <row r="680" spans="17:22" ht="12.75">
      <c r="Q680" s="43"/>
      <c r="R680" s="43"/>
      <c r="S680" s="43"/>
      <c r="T680" s="43"/>
      <c r="U680" s="43"/>
      <c r="V680" s="43"/>
    </row>
    <row r="681" spans="2:22" ht="12.75">
      <c r="B681" s="16" t="s">
        <v>12</v>
      </c>
      <c r="C681" s="13"/>
      <c r="Q681" s="43"/>
      <c r="R681" s="43"/>
      <c r="S681" s="43"/>
      <c r="T681" s="43"/>
      <c r="U681" s="43"/>
      <c r="V681" s="43"/>
    </row>
    <row r="682" spans="2:22" ht="12.75">
      <c r="B682" s="16" t="s">
        <v>20</v>
      </c>
      <c r="Q682" s="2"/>
      <c r="R682" s="2"/>
      <c r="S682" s="2"/>
      <c r="T682" s="2"/>
      <c r="U682" s="2"/>
      <c r="V682" s="2"/>
    </row>
    <row r="683" spans="11:27" ht="15.75" customHeight="1">
      <c r="K683" s="49" t="s">
        <v>9</v>
      </c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</row>
    <row r="684" spans="2:39" s="13" customFormat="1" ht="29.25" customHeight="1">
      <c r="B684" s="9" t="s">
        <v>2</v>
      </c>
      <c r="C684" s="9"/>
      <c r="D684" s="59"/>
      <c r="E684" s="60"/>
      <c r="F684" s="60"/>
      <c r="G684" s="11"/>
      <c r="H684" s="11"/>
      <c r="I684" s="11"/>
      <c r="J684" s="11"/>
      <c r="K684" s="12"/>
      <c r="L684" s="12"/>
      <c r="N684" s="14" t="s">
        <v>5</v>
      </c>
      <c r="O684" s="15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5"/>
      <c r="AB684" s="14" t="s">
        <v>6</v>
      </c>
      <c r="AC684" s="14"/>
      <c r="AD684" s="11"/>
      <c r="AE684" s="11"/>
      <c r="AF684" s="12"/>
      <c r="AG684" s="10"/>
      <c r="AH684" s="14" t="s">
        <v>7</v>
      </c>
      <c r="AI684" s="10"/>
      <c r="AJ684" s="11"/>
      <c r="AK684" s="11"/>
      <c r="AL684" s="11"/>
      <c r="AM684" s="10"/>
    </row>
    <row r="685" spans="2:39" s="16" customFormat="1" ht="10.5" customHeight="1">
      <c r="B685" s="14"/>
      <c r="C685" s="14"/>
      <c r="D685" s="61"/>
      <c r="E685" s="61"/>
      <c r="F685" s="61"/>
      <c r="G685" s="14"/>
      <c r="H685" s="14"/>
      <c r="I685" s="14"/>
      <c r="AG685" s="14"/>
      <c r="AH685" s="10"/>
      <c r="AI685" s="10"/>
      <c r="AJ685" s="14"/>
      <c r="AK685" s="14"/>
      <c r="AL685" s="10"/>
      <c r="AM685" s="10"/>
    </row>
    <row r="686" spans="2:39" s="16" customFormat="1" ht="27" customHeight="1">
      <c r="B686" s="9" t="s">
        <v>8</v>
      </c>
      <c r="C686" s="9"/>
      <c r="D686" s="59"/>
      <c r="E686" s="60"/>
      <c r="F686" s="60"/>
      <c r="G686" s="11"/>
      <c r="H686" s="11"/>
      <c r="I686" s="11"/>
      <c r="J686" s="11"/>
      <c r="K686" s="12"/>
      <c r="L686" s="12"/>
      <c r="N686" s="16" t="s">
        <v>3</v>
      </c>
      <c r="P686" s="12"/>
      <c r="Q686" s="12"/>
      <c r="R686" s="12"/>
      <c r="S686" s="12"/>
      <c r="T686" s="12"/>
      <c r="U686" s="12"/>
      <c r="V686" s="12"/>
      <c r="W686" s="12"/>
      <c r="X686" s="12"/>
      <c r="Y686" s="15"/>
      <c r="Z686" s="16" t="s">
        <v>4</v>
      </c>
      <c r="AA686" s="15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4"/>
    </row>
    <row r="687" spans="2:39" s="16" customFormat="1" ht="18" customHeight="1">
      <c r="B687" s="9"/>
      <c r="C687" s="9"/>
      <c r="D687" s="59"/>
      <c r="E687" s="59"/>
      <c r="F687" s="59"/>
      <c r="G687" s="41" t="s">
        <v>45</v>
      </c>
      <c r="H687" s="10"/>
      <c r="I687" s="10"/>
      <c r="J687" s="10"/>
      <c r="K687" s="15"/>
      <c r="L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4"/>
    </row>
    <row r="688" spans="3:38" ht="12" customHeight="1">
      <c r="C688" s="1"/>
      <c r="D688" s="62"/>
      <c r="E688" s="62"/>
      <c r="G688" s="16" t="s">
        <v>46</v>
      </c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1"/>
    </row>
    <row r="689" spans="2:39" s="16" customFormat="1" ht="11.25">
      <c r="B689" s="23" t="s">
        <v>11</v>
      </c>
      <c r="C689" s="19" t="s">
        <v>19</v>
      </c>
      <c r="D689" s="63" t="s">
        <v>1</v>
      </c>
      <c r="E689" s="63"/>
      <c r="F689" s="64"/>
      <c r="G689" s="19" t="s">
        <v>10</v>
      </c>
      <c r="H689" s="17">
        <v>1</v>
      </c>
      <c r="I689" s="17">
        <f>+H689+1</f>
        <v>2</v>
      </c>
      <c r="J689" s="17">
        <f aca="true" t="shared" si="66" ref="J689:AL689">+I689+1</f>
        <v>3</v>
      </c>
      <c r="K689" s="17">
        <f t="shared" si="66"/>
        <v>4</v>
      </c>
      <c r="L689" s="17">
        <f t="shared" si="66"/>
        <v>5</v>
      </c>
      <c r="M689" s="17">
        <f t="shared" si="66"/>
        <v>6</v>
      </c>
      <c r="N689" s="17">
        <f t="shared" si="66"/>
        <v>7</v>
      </c>
      <c r="O689" s="17">
        <f t="shared" si="66"/>
        <v>8</v>
      </c>
      <c r="P689" s="17">
        <f t="shared" si="66"/>
        <v>9</v>
      </c>
      <c r="Q689" s="17">
        <f t="shared" si="66"/>
        <v>10</v>
      </c>
      <c r="R689" s="17">
        <f t="shared" si="66"/>
        <v>11</v>
      </c>
      <c r="S689" s="17">
        <f t="shared" si="66"/>
        <v>12</v>
      </c>
      <c r="T689" s="17">
        <f t="shared" si="66"/>
        <v>13</v>
      </c>
      <c r="U689" s="17">
        <f t="shared" si="66"/>
        <v>14</v>
      </c>
      <c r="V689" s="17">
        <f t="shared" si="66"/>
        <v>15</v>
      </c>
      <c r="W689" s="17">
        <f t="shared" si="66"/>
        <v>16</v>
      </c>
      <c r="X689" s="17">
        <f t="shared" si="66"/>
        <v>17</v>
      </c>
      <c r="Y689" s="17">
        <f t="shared" si="66"/>
        <v>18</v>
      </c>
      <c r="Z689" s="17">
        <f t="shared" si="66"/>
        <v>19</v>
      </c>
      <c r="AA689" s="17">
        <f t="shared" si="66"/>
        <v>20</v>
      </c>
      <c r="AB689" s="17">
        <f t="shared" si="66"/>
        <v>21</v>
      </c>
      <c r="AC689" s="17">
        <f t="shared" si="66"/>
        <v>22</v>
      </c>
      <c r="AD689" s="17">
        <f t="shared" si="66"/>
        <v>23</v>
      </c>
      <c r="AE689" s="17">
        <f t="shared" si="66"/>
        <v>24</v>
      </c>
      <c r="AF689" s="17">
        <f t="shared" si="66"/>
        <v>25</v>
      </c>
      <c r="AG689" s="17">
        <f t="shared" si="66"/>
        <v>26</v>
      </c>
      <c r="AH689" s="17">
        <f t="shared" si="66"/>
        <v>27</v>
      </c>
      <c r="AI689" s="17">
        <f t="shared" si="66"/>
        <v>28</v>
      </c>
      <c r="AJ689" s="17">
        <f t="shared" si="66"/>
        <v>29</v>
      </c>
      <c r="AK689" s="17">
        <f t="shared" si="66"/>
        <v>30</v>
      </c>
      <c r="AL689" s="17">
        <f t="shared" si="66"/>
        <v>31</v>
      </c>
      <c r="AM689" s="18" t="s">
        <v>0</v>
      </c>
    </row>
    <row r="690" spans="2:39" ht="19.5" customHeight="1">
      <c r="B690" s="21">
        <f>+B679+1</f>
        <v>463</v>
      </c>
      <c r="C690" s="46" t="s">
        <v>84</v>
      </c>
      <c r="D690" s="65"/>
      <c r="E690" s="65"/>
      <c r="F690" s="65"/>
      <c r="G690" s="7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1">
        <f>SUM(H690:AL690)</f>
        <v>0</v>
      </c>
    </row>
    <row r="691" spans="2:39" ht="19.5" customHeight="1">
      <c r="B691" s="22">
        <f>+B690+1</f>
        <v>464</v>
      </c>
      <c r="C691" s="47"/>
      <c r="D691" s="66"/>
      <c r="E691" s="66"/>
      <c r="F691" s="66"/>
      <c r="G691" s="3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3">
        <f aca="true" t="shared" si="67" ref="AM691:AM710">SUM(H691:AL691)</f>
        <v>0</v>
      </c>
    </row>
    <row r="692" spans="2:39" ht="19.5" customHeight="1">
      <c r="B692" s="22">
        <f aca="true" t="shared" si="68" ref="B692:B710">+B691+1</f>
        <v>465</v>
      </c>
      <c r="C692" s="47"/>
      <c r="D692" s="66"/>
      <c r="E692" s="66"/>
      <c r="F692" s="66"/>
      <c r="G692" s="3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3">
        <f t="shared" si="67"/>
        <v>0</v>
      </c>
    </row>
    <row r="693" spans="2:39" ht="19.5" customHeight="1">
      <c r="B693" s="22">
        <f t="shared" si="68"/>
        <v>466</v>
      </c>
      <c r="C693" s="47"/>
      <c r="D693" s="66"/>
      <c r="E693" s="66"/>
      <c r="F693" s="66"/>
      <c r="G693" s="3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3">
        <f t="shared" si="67"/>
        <v>0</v>
      </c>
    </row>
    <row r="694" spans="2:39" ht="19.5" customHeight="1">
      <c r="B694" s="22">
        <f t="shared" si="68"/>
        <v>467</v>
      </c>
      <c r="C694" s="47"/>
      <c r="D694" s="66"/>
      <c r="E694" s="66"/>
      <c r="F694" s="66"/>
      <c r="G694" s="3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3">
        <f t="shared" si="67"/>
        <v>0</v>
      </c>
    </row>
    <row r="695" spans="2:39" ht="19.5" customHeight="1">
      <c r="B695" s="22">
        <f t="shared" si="68"/>
        <v>468</v>
      </c>
      <c r="C695" s="47"/>
      <c r="D695" s="66"/>
      <c r="E695" s="66"/>
      <c r="F695" s="66"/>
      <c r="G695" s="3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3">
        <f t="shared" si="67"/>
        <v>0</v>
      </c>
    </row>
    <row r="696" spans="2:39" ht="19.5" customHeight="1">
      <c r="B696" s="30">
        <f t="shared" si="68"/>
        <v>469</v>
      </c>
      <c r="C696" s="48"/>
      <c r="D696" s="67"/>
      <c r="E696" s="67"/>
      <c r="F696" s="67"/>
      <c r="G696" s="32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5">
        <f t="shared" si="67"/>
        <v>0</v>
      </c>
    </row>
    <row r="697" spans="2:39" ht="19.5" customHeight="1">
      <c r="B697" s="29">
        <f t="shared" si="68"/>
        <v>470</v>
      </c>
      <c r="C697" s="46" t="s">
        <v>85</v>
      </c>
      <c r="D697" s="68"/>
      <c r="E697" s="68"/>
      <c r="F697" s="68"/>
      <c r="G697" s="25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7">
        <f t="shared" si="67"/>
        <v>0</v>
      </c>
    </row>
    <row r="698" spans="2:39" ht="19.5" customHeight="1">
      <c r="B698" s="22">
        <f t="shared" si="68"/>
        <v>471</v>
      </c>
      <c r="C698" s="47"/>
      <c r="D698" s="66"/>
      <c r="E698" s="66"/>
      <c r="F698" s="66"/>
      <c r="G698" s="3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3">
        <f t="shared" si="67"/>
        <v>0</v>
      </c>
    </row>
    <row r="699" spans="2:39" ht="19.5" customHeight="1">
      <c r="B699" s="22">
        <f t="shared" si="68"/>
        <v>472</v>
      </c>
      <c r="C699" s="47"/>
      <c r="D699" s="66"/>
      <c r="E699" s="66"/>
      <c r="F699" s="66"/>
      <c r="G699" s="3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3">
        <f t="shared" si="67"/>
        <v>0</v>
      </c>
    </row>
    <row r="700" spans="2:39" ht="19.5" customHeight="1">
      <c r="B700" s="22">
        <f t="shared" si="68"/>
        <v>473</v>
      </c>
      <c r="C700" s="47"/>
      <c r="D700" s="66"/>
      <c r="E700" s="66"/>
      <c r="F700" s="66"/>
      <c r="G700" s="3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3">
        <f t="shared" si="67"/>
        <v>0</v>
      </c>
    </row>
    <row r="701" spans="2:39" ht="19.5" customHeight="1">
      <c r="B701" s="22">
        <f t="shared" si="68"/>
        <v>474</v>
      </c>
      <c r="C701" s="47"/>
      <c r="D701" s="66"/>
      <c r="E701" s="66"/>
      <c r="F701" s="66"/>
      <c r="G701" s="3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3">
        <f t="shared" si="67"/>
        <v>0</v>
      </c>
    </row>
    <row r="702" spans="2:39" ht="19.5" customHeight="1">
      <c r="B702" s="22">
        <f t="shared" si="68"/>
        <v>475</v>
      </c>
      <c r="C702" s="47"/>
      <c r="D702" s="66"/>
      <c r="E702" s="66"/>
      <c r="F702" s="66"/>
      <c r="G702" s="3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3">
        <f t="shared" si="67"/>
        <v>0</v>
      </c>
    </row>
    <row r="703" spans="2:39" ht="19.5" customHeight="1">
      <c r="B703" s="30">
        <f t="shared" si="68"/>
        <v>476</v>
      </c>
      <c r="C703" s="48"/>
      <c r="D703" s="67"/>
      <c r="E703" s="67"/>
      <c r="F703" s="67"/>
      <c r="G703" s="32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5">
        <f t="shared" si="67"/>
        <v>0</v>
      </c>
    </row>
    <row r="704" spans="2:39" ht="19.5" customHeight="1">
      <c r="B704" s="29">
        <f t="shared" si="68"/>
        <v>477</v>
      </c>
      <c r="C704" s="46" t="s">
        <v>86</v>
      </c>
      <c r="D704" s="68"/>
      <c r="E704" s="68"/>
      <c r="F704" s="68"/>
      <c r="G704" s="25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7">
        <f t="shared" si="67"/>
        <v>0</v>
      </c>
    </row>
    <row r="705" spans="2:39" ht="19.5" customHeight="1">
      <c r="B705" s="22">
        <f t="shared" si="68"/>
        <v>478</v>
      </c>
      <c r="C705" s="47"/>
      <c r="D705" s="66"/>
      <c r="E705" s="66"/>
      <c r="F705" s="66"/>
      <c r="G705" s="3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3">
        <f t="shared" si="67"/>
        <v>0</v>
      </c>
    </row>
    <row r="706" spans="2:39" ht="19.5" customHeight="1">
      <c r="B706" s="22">
        <f t="shared" si="68"/>
        <v>479</v>
      </c>
      <c r="C706" s="47"/>
      <c r="D706" s="66"/>
      <c r="E706" s="66"/>
      <c r="F706" s="66"/>
      <c r="G706" s="3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3">
        <f t="shared" si="67"/>
        <v>0</v>
      </c>
    </row>
    <row r="707" spans="2:39" ht="19.5" customHeight="1">
      <c r="B707" s="22">
        <f t="shared" si="68"/>
        <v>480</v>
      </c>
      <c r="C707" s="47"/>
      <c r="D707" s="66"/>
      <c r="E707" s="66"/>
      <c r="F707" s="66"/>
      <c r="G707" s="3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3">
        <f t="shared" si="67"/>
        <v>0</v>
      </c>
    </row>
    <row r="708" spans="2:39" ht="19.5" customHeight="1">
      <c r="B708" s="22">
        <f t="shared" si="68"/>
        <v>481</v>
      </c>
      <c r="C708" s="47"/>
      <c r="D708" s="66"/>
      <c r="E708" s="66"/>
      <c r="F708" s="66"/>
      <c r="G708" s="3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3">
        <f t="shared" si="67"/>
        <v>0</v>
      </c>
    </row>
    <row r="709" spans="2:39" ht="19.5" customHeight="1">
      <c r="B709" s="22">
        <f t="shared" si="68"/>
        <v>482</v>
      </c>
      <c r="C709" s="47"/>
      <c r="D709" s="66"/>
      <c r="E709" s="66"/>
      <c r="F709" s="66"/>
      <c r="G709" s="3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3">
        <f t="shared" si="67"/>
        <v>0</v>
      </c>
    </row>
    <row r="710" spans="2:48" ht="19.5" customHeight="1">
      <c r="B710" s="30">
        <f t="shared" si="68"/>
        <v>483</v>
      </c>
      <c r="C710" s="48"/>
      <c r="D710" s="67"/>
      <c r="E710" s="67"/>
      <c r="F710" s="67"/>
      <c r="G710" s="32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5">
        <f t="shared" si="67"/>
        <v>0</v>
      </c>
      <c r="AV710" s="27"/>
    </row>
    <row r="711" spans="17:22" ht="12.75">
      <c r="Q711" s="43"/>
      <c r="R711" s="43"/>
      <c r="S711" s="43"/>
      <c r="T711" s="43"/>
      <c r="U711" s="43"/>
      <c r="V711" s="43"/>
    </row>
    <row r="712" spans="2:22" ht="12.75">
      <c r="B712" s="16" t="s">
        <v>12</v>
      </c>
      <c r="C712" s="13"/>
      <c r="Q712" s="43"/>
      <c r="R712" s="43"/>
      <c r="S712" s="43"/>
      <c r="T712" s="43"/>
      <c r="U712" s="43"/>
      <c r="V712" s="43"/>
    </row>
    <row r="713" spans="2:22" ht="12.75">
      <c r="B713" s="16" t="s">
        <v>20</v>
      </c>
      <c r="Q713" s="2"/>
      <c r="R713" s="2"/>
      <c r="S713" s="2"/>
      <c r="T713" s="2"/>
      <c r="U713" s="2"/>
      <c r="V713" s="2"/>
    </row>
    <row r="714" spans="11:27" ht="15.75" customHeight="1">
      <c r="K714" s="49" t="s">
        <v>9</v>
      </c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</row>
    <row r="715" spans="2:39" s="13" customFormat="1" ht="29.25" customHeight="1">
      <c r="B715" s="9" t="s">
        <v>2</v>
      </c>
      <c r="C715" s="9"/>
      <c r="D715" s="59"/>
      <c r="E715" s="60"/>
      <c r="F715" s="60"/>
      <c r="G715" s="11"/>
      <c r="H715" s="11"/>
      <c r="I715" s="11"/>
      <c r="J715" s="11"/>
      <c r="K715" s="12"/>
      <c r="L715" s="12"/>
      <c r="N715" s="14" t="s">
        <v>5</v>
      </c>
      <c r="O715" s="15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5"/>
      <c r="AB715" s="14" t="s">
        <v>6</v>
      </c>
      <c r="AC715" s="14"/>
      <c r="AD715" s="11"/>
      <c r="AE715" s="11"/>
      <c r="AF715" s="12"/>
      <c r="AG715" s="10"/>
      <c r="AH715" s="14" t="s">
        <v>7</v>
      </c>
      <c r="AI715" s="10"/>
      <c r="AJ715" s="11"/>
      <c r="AK715" s="11"/>
      <c r="AL715" s="11"/>
      <c r="AM715" s="10"/>
    </row>
    <row r="716" spans="2:39" s="16" customFormat="1" ht="10.5" customHeight="1">
      <c r="B716" s="14"/>
      <c r="C716" s="14"/>
      <c r="D716" s="61"/>
      <c r="E716" s="61"/>
      <c r="F716" s="61"/>
      <c r="G716" s="14"/>
      <c r="H716" s="14"/>
      <c r="I716" s="14"/>
      <c r="AG716" s="14"/>
      <c r="AH716" s="10"/>
      <c r="AI716" s="10"/>
      <c r="AJ716" s="14"/>
      <c r="AK716" s="14"/>
      <c r="AL716" s="10"/>
      <c r="AM716" s="10"/>
    </row>
    <row r="717" spans="2:39" s="16" customFormat="1" ht="27" customHeight="1">
      <c r="B717" s="9" t="s">
        <v>8</v>
      </c>
      <c r="C717" s="9"/>
      <c r="D717" s="59"/>
      <c r="E717" s="60"/>
      <c r="F717" s="60"/>
      <c r="G717" s="11"/>
      <c r="H717" s="11"/>
      <c r="I717" s="11"/>
      <c r="J717" s="11"/>
      <c r="K717" s="12"/>
      <c r="L717" s="12"/>
      <c r="N717" s="16" t="s">
        <v>3</v>
      </c>
      <c r="P717" s="12"/>
      <c r="Q717" s="12"/>
      <c r="R717" s="12"/>
      <c r="S717" s="12"/>
      <c r="T717" s="12"/>
      <c r="U717" s="12"/>
      <c r="V717" s="12"/>
      <c r="W717" s="12"/>
      <c r="X717" s="12"/>
      <c r="Y717" s="15"/>
      <c r="Z717" s="16" t="s">
        <v>4</v>
      </c>
      <c r="AA717" s="15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4"/>
    </row>
    <row r="718" spans="2:39" s="16" customFormat="1" ht="18" customHeight="1">
      <c r="B718" s="9"/>
      <c r="C718" s="9"/>
      <c r="D718" s="59"/>
      <c r="E718" s="59"/>
      <c r="F718" s="59"/>
      <c r="G718" s="41" t="s">
        <v>45</v>
      </c>
      <c r="H718" s="10"/>
      <c r="I718" s="10"/>
      <c r="J718" s="10"/>
      <c r="K718" s="15"/>
      <c r="L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4"/>
    </row>
    <row r="719" spans="3:38" ht="12" customHeight="1">
      <c r="C719" s="1"/>
      <c r="D719" s="62"/>
      <c r="E719" s="62"/>
      <c r="G719" s="16" t="s">
        <v>46</v>
      </c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1"/>
    </row>
    <row r="720" spans="2:39" s="16" customFormat="1" ht="11.25">
      <c r="B720" s="23" t="s">
        <v>11</v>
      </c>
      <c r="C720" s="19" t="s">
        <v>19</v>
      </c>
      <c r="D720" s="63" t="s">
        <v>1</v>
      </c>
      <c r="E720" s="63"/>
      <c r="F720" s="64"/>
      <c r="G720" s="19" t="s">
        <v>10</v>
      </c>
      <c r="H720" s="17">
        <v>1</v>
      </c>
      <c r="I720" s="17">
        <f>+H720+1</f>
        <v>2</v>
      </c>
      <c r="J720" s="17">
        <f aca="true" t="shared" si="69" ref="J720:AL720">+I720+1</f>
        <v>3</v>
      </c>
      <c r="K720" s="17">
        <f t="shared" si="69"/>
        <v>4</v>
      </c>
      <c r="L720" s="17">
        <f t="shared" si="69"/>
        <v>5</v>
      </c>
      <c r="M720" s="17">
        <f t="shared" si="69"/>
        <v>6</v>
      </c>
      <c r="N720" s="17">
        <f t="shared" si="69"/>
        <v>7</v>
      </c>
      <c r="O720" s="17">
        <f t="shared" si="69"/>
        <v>8</v>
      </c>
      <c r="P720" s="17">
        <f t="shared" si="69"/>
        <v>9</v>
      </c>
      <c r="Q720" s="17">
        <f t="shared" si="69"/>
        <v>10</v>
      </c>
      <c r="R720" s="17">
        <f t="shared" si="69"/>
        <v>11</v>
      </c>
      <c r="S720" s="17">
        <f t="shared" si="69"/>
        <v>12</v>
      </c>
      <c r="T720" s="17">
        <f t="shared" si="69"/>
        <v>13</v>
      </c>
      <c r="U720" s="17">
        <f t="shared" si="69"/>
        <v>14</v>
      </c>
      <c r="V720" s="17">
        <f t="shared" si="69"/>
        <v>15</v>
      </c>
      <c r="W720" s="17">
        <f t="shared" si="69"/>
        <v>16</v>
      </c>
      <c r="X720" s="17">
        <f t="shared" si="69"/>
        <v>17</v>
      </c>
      <c r="Y720" s="17">
        <f t="shared" si="69"/>
        <v>18</v>
      </c>
      <c r="Z720" s="17">
        <f t="shared" si="69"/>
        <v>19</v>
      </c>
      <c r="AA720" s="17">
        <f t="shared" si="69"/>
        <v>20</v>
      </c>
      <c r="AB720" s="17">
        <f t="shared" si="69"/>
        <v>21</v>
      </c>
      <c r="AC720" s="17">
        <f t="shared" si="69"/>
        <v>22</v>
      </c>
      <c r="AD720" s="17">
        <f t="shared" si="69"/>
        <v>23</v>
      </c>
      <c r="AE720" s="17">
        <f t="shared" si="69"/>
        <v>24</v>
      </c>
      <c r="AF720" s="17">
        <f t="shared" si="69"/>
        <v>25</v>
      </c>
      <c r="AG720" s="17">
        <f t="shared" si="69"/>
        <v>26</v>
      </c>
      <c r="AH720" s="17">
        <f t="shared" si="69"/>
        <v>27</v>
      </c>
      <c r="AI720" s="17">
        <f t="shared" si="69"/>
        <v>28</v>
      </c>
      <c r="AJ720" s="17">
        <f t="shared" si="69"/>
        <v>29</v>
      </c>
      <c r="AK720" s="17">
        <f t="shared" si="69"/>
        <v>30</v>
      </c>
      <c r="AL720" s="17">
        <f t="shared" si="69"/>
        <v>31</v>
      </c>
      <c r="AM720" s="18" t="s">
        <v>0</v>
      </c>
    </row>
    <row r="721" spans="2:39" ht="19.5" customHeight="1">
      <c r="B721" s="21">
        <f>+B710+1</f>
        <v>484</v>
      </c>
      <c r="C721" s="46" t="s">
        <v>87</v>
      </c>
      <c r="D721" s="65"/>
      <c r="E721" s="65"/>
      <c r="F721" s="65"/>
      <c r="G721" s="7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1">
        <f>SUM(H721:AL721)</f>
        <v>0</v>
      </c>
    </row>
    <row r="722" spans="2:39" ht="19.5" customHeight="1">
      <c r="B722" s="22">
        <f>+B721+1</f>
        <v>485</v>
      </c>
      <c r="C722" s="47"/>
      <c r="D722" s="66"/>
      <c r="E722" s="66"/>
      <c r="F722" s="66"/>
      <c r="G722" s="3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3">
        <f aca="true" t="shared" si="70" ref="AM722:AM741">SUM(H722:AL722)</f>
        <v>0</v>
      </c>
    </row>
    <row r="723" spans="2:39" ht="19.5" customHeight="1">
      <c r="B723" s="22">
        <f aca="true" t="shared" si="71" ref="B723:B741">+B722+1</f>
        <v>486</v>
      </c>
      <c r="C723" s="47"/>
      <c r="D723" s="66"/>
      <c r="E723" s="66"/>
      <c r="F723" s="66"/>
      <c r="G723" s="3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3">
        <f t="shared" si="70"/>
        <v>0</v>
      </c>
    </row>
    <row r="724" spans="2:39" ht="19.5" customHeight="1">
      <c r="B724" s="22">
        <f t="shared" si="71"/>
        <v>487</v>
      </c>
      <c r="C724" s="47"/>
      <c r="D724" s="66"/>
      <c r="E724" s="66"/>
      <c r="F724" s="66"/>
      <c r="G724" s="3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3">
        <f t="shared" si="70"/>
        <v>0</v>
      </c>
    </row>
    <row r="725" spans="2:39" ht="19.5" customHeight="1">
      <c r="B725" s="22">
        <f t="shared" si="71"/>
        <v>488</v>
      </c>
      <c r="C725" s="47"/>
      <c r="D725" s="66"/>
      <c r="E725" s="66"/>
      <c r="F725" s="66"/>
      <c r="G725" s="3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3">
        <f t="shared" si="70"/>
        <v>0</v>
      </c>
    </row>
    <row r="726" spans="2:39" ht="19.5" customHeight="1">
      <c r="B726" s="22">
        <f t="shared" si="71"/>
        <v>489</v>
      </c>
      <c r="C726" s="47"/>
      <c r="D726" s="66"/>
      <c r="E726" s="66"/>
      <c r="F726" s="66"/>
      <c r="G726" s="3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3">
        <f t="shared" si="70"/>
        <v>0</v>
      </c>
    </row>
    <row r="727" spans="2:39" ht="19.5" customHeight="1">
      <c r="B727" s="30">
        <f t="shared" si="71"/>
        <v>490</v>
      </c>
      <c r="C727" s="48"/>
      <c r="D727" s="67"/>
      <c r="E727" s="67"/>
      <c r="F727" s="67"/>
      <c r="G727" s="32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5">
        <f t="shared" si="70"/>
        <v>0</v>
      </c>
    </row>
    <row r="728" spans="2:39" ht="19.5" customHeight="1">
      <c r="B728" s="29">
        <f t="shared" si="71"/>
        <v>491</v>
      </c>
      <c r="C728" s="46" t="s">
        <v>88</v>
      </c>
      <c r="D728" s="68"/>
      <c r="E728" s="68"/>
      <c r="F728" s="68"/>
      <c r="G728" s="25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7">
        <f t="shared" si="70"/>
        <v>0</v>
      </c>
    </row>
    <row r="729" spans="2:39" ht="19.5" customHeight="1">
      <c r="B729" s="22">
        <f t="shared" si="71"/>
        <v>492</v>
      </c>
      <c r="C729" s="47"/>
      <c r="D729" s="66"/>
      <c r="E729" s="66"/>
      <c r="F729" s="66"/>
      <c r="G729" s="3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3">
        <f t="shared" si="70"/>
        <v>0</v>
      </c>
    </row>
    <row r="730" spans="2:39" ht="19.5" customHeight="1">
      <c r="B730" s="22">
        <f t="shared" si="71"/>
        <v>493</v>
      </c>
      <c r="C730" s="47"/>
      <c r="D730" s="66"/>
      <c r="E730" s="66"/>
      <c r="F730" s="66"/>
      <c r="G730" s="3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3">
        <f t="shared" si="70"/>
        <v>0</v>
      </c>
    </row>
    <row r="731" spans="2:39" ht="19.5" customHeight="1">
      <c r="B731" s="22">
        <f t="shared" si="71"/>
        <v>494</v>
      </c>
      <c r="C731" s="47"/>
      <c r="D731" s="66"/>
      <c r="E731" s="66"/>
      <c r="F731" s="66"/>
      <c r="G731" s="3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3">
        <f t="shared" si="70"/>
        <v>0</v>
      </c>
    </row>
    <row r="732" spans="2:39" ht="19.5" customHeight="1">
      <c r="B732" s="22">
        <f t="shared" si="71"/>
        <v>495</v>
      </c>
      <c r="C732" s="47"/>
      <c r="D732" s="66"/>
      <c r="E732" s="66"/>
      <c r="F732" s="66"/>
      <c r="G732" s="3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3">
        <f t="shared" si="70"/>
        <v>0</v>
      </c>
    </row>
    <row r="733" spans="2:39" ht="19.5" customHeight="1">
      <c r="B733" s="22">
        <f t="shared" si="71"/>
        <v>496</v>
      </c>
      <c r="C733" s="47"/>
      <c r="D733" s="66"/>
      <c r="E733" s="66"/>
      <c r="F733" s="66"/>
      <c r="G733" s="3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3">
        <f t="shared" si="70"/>
        <v>0</v>
      </c>
    </row>
    <row r="734" spans="2:39" ht="19.5" customHeight="1">
      <c r="B734" s="30">
        <f t="shared" si="71"/>
        <v>497</v>
      </c>
      <c r="C734" s="48"/>
      <c r="D734" s="67"/>
      <c r="E734" s="67"/>
      <c r="F734" s="67"/>
      <c r="G734" s="32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5">
        <f t="shared" si="70"/>
        <v>0</v>
      </c>
    </row>
    <row r="735" spans="2:39" ht="19.5" customHeight="1">
      <c r="B735" s="29">
        <f t="shared" si="71"/>
        <v>498</v>
      </c>
      <c r="C735" s="46" t="s">
        <v>89</v>
      </c>
      <c r="D735" s="68"/>
      <c r="E735" s="68"/>
      <c r="F735" s="68"/>
      <c r="G735" s="25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7">
        <f t="shared" si="70"/>
        <v>0</v>
      </c>
    </row>
    <row r="736" spans="2:39" ht="19.5" customHeight="1">
      <c r="B736" s="22">
        <f t="shared" si="71"/>
        <v>499</v>
      </c>
      <c r="C736" s="47"/>
      <c r="D736" s="66"/>
      <c r="E736" s="66"/>
      <c r="F736" s="66"/>
      <c r="G736" s="3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3">
        <f t="shared" si="70"/>
        <v>0</v>
      </c>
    </row>
    <row r="737" spans="2:39" ht="19.5" customHeight="1">
      <c r="B737" s="22">
        <f t="shared" si="71"/>
        <v>500</v>
      </c>
      <c r="C737" s="47"/>
      <c r="D737" s="66"/>
      <c r="E737" s="66"/>
      <c r="F737" s="66"/>
      <c r="G737" s="3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3">
        <f t="shared" si="70"/>
        <v>0</v>
      </c>
    </row>
    <row r="738" spans="2:39" ht="19.5" customHeight="1">
      <c r="B738" s="22">
        <f t="shared" si="71"/>
        <v>501</v>
      </c>
      <c r="C738" s="47"/>
      <c r="D738" s="66"/>
      <c r="E738" s="66"/>
      <c r="F738" s="66"/>
      <c r="G738" s="3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3">
        <f t="shared" si="70"/>
        <v>0</v>
      </c>
    </row>
    <row r="739" spans="2:39" ht="19.5" customHeight="1">
      <c r="B739" s="22">
        <f t="shared" si="71"/>
        <v>502</v>
      </c>
      <c r="C739" s="47"/>
      <c r="D739" s="66"/>
      <c r="E739" s="66"/>
      <c r="F739" s="66"/>
      <c r="G739" s="3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3">
        <f t="shared" si="70"/>
        <v>0</v>
      </c>
    </row>
    <row r="740" spans="2:39" ht="19.5" customHeight="1">
      <c r="B740" s="22">
        <f t="shared" si="71"/>
        <v>503</v>
      </c>
      <c r="C740" s="47"/>
      <c r="D740" s="66"/>
      <c r="E740" s="66"/>
      <c r="F740" s="66"/>
      <c r="G740" s="3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3">
        <f t="shared" si="70"/>
        <v>0</v>
      </c>
    </row>
    <row r="741" spans="2:48" ht="19.5" customHeight="1">
      <c r="B741" s="30">
        <f t="shared" si="71"/>
        <v>504</v>
      </c>
      <c r="C741" s="48"/>
      <c r="D741" s="67"/>
      <c r="E741" s="67"/>
      <c r="F741" s="67"/>
      <c r="G741" s="32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5">
        <f t="shared" si="70"/>
        <v>0</v>
      </c>
      <c r="AV741" s="27"/>
    </row>
    <row r="742" spans="17:22" ht="12.75">
      <c r="Q742" s="43"/>
      <c r="R742" s="43"/>
      <c r="S742" s="43"/>
      <c r="T742" s="43"/>
      <c r="U742" s="43"/>
      <c r="V742" s="43"/>
    </row>
    <row r="743" spans="2:22" ht="12.75">
      <c r="B743" s="16" t="s">
        <v>12</v>
      </c>
      <c r="C743" s="13"/>
      <c r="Q743" s="43"/>
      <c r="R743" s="43"/>
      <c r="S743" s="43"/>
      <c r="T743" s="43"/>
      <c r="U743" s="43"/>
      <c r="V743" s="43"/>
    </row>
    <row r="744" spans="2:22" ht="12.75">
      <c r="B744" s="16" t="s">
        <v>20</v>
      </c>
      <c r="Q744" s="2"/>
      <c r="R744" s="2"/>
      <c r="S744" s="2"/>
      <c r="T744" s="2"/>
      <c r="U744" s="2"/>
      <c r="V744" s="2"/>
    </row>
    <row r="745" spans="11:27" ht="15.75" customHeight="1">
      <c r="K745" s="49" t="s">
        <v>9</v>
      </c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</row>
    <row r="746" spans="2:39" s="13" customFormat="1" ht="29.25" customHeight="1">
      <c r="B746" s="9" t="s">
        <v>2</v>
      </c>
      <c r="C746" s="9"/>
      <c r="D746" s="59"/>
      <c r="E746" s="60"/>
      <c r="F746" s="60"/>
      <c r="G746" s="11"/>
      <c r="H746" s="11"/>
      <c r="I746" s="11"/>
      <c r="J746" s="11"/>
      <c r="K746" s="12"/>
      <c r="L746" s="12"/>
      <c r="N746" s="14" t="s">
        <v>5</v>
      </c>
      <c r="O746" s="15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5"/>
      <c r="AB746" s="14" t="s">
        <v>6</v>
      </c>
      <c r="AC746" s="14"/>
      <c r="AD746" s="11"/>
      <c r="AE746" s="11"/>
      <c r="AF746" s="12"/>
      <c r="AG746" s="10"/>
      <c r="AH746" s="14" t="s">
        <v>7</v>
      </c>
      <c r="AI746" s="10"/>
      <c r="AJ746" s="11"/>
      <c r="AK746" s="11"/>
      <c r="AL746" s="11"/>
      <c r="AM746" s="10"/>
    </row>
    <row r="747" spans="2:39" s="16" customFormat="1" ht="10.5" customHeight="1">
      <c r="B747" s="14"/>
      <c r="C747" s="14"/>
      <c r="D747" s="61"/>
      <c r="E747" s="61"/>
      <c r="F747" s="61"/>
      <c r="G747" s="14"/>
      <c r="H747" s="14"/>
      <c r="I747" s="14"/>
      <c r="AG747" s="14"/>
      <c r="AH747" s="10"/>
      <c r="AI747" s="10"/>
      <c r="AJ747" s="14"/>
      <c r="AK747" s="14"/>
      <c r="AL747" s="10"/>
      <c r="AM747" s="10"/>
    </row>
    <row r="748" spans="2:39" s="16" customFormat="1" ht="27" customHeight="1">
      <c r="B748" s="9" t="s">
        <v>8</v>
      </c>
      <c r="C748" s="9"/>
      <c r="D748" s="59"/>
      <c r="E748" s="60"/>
      <c r="F748" s="60"/>
      <c r="G748" s="11"/>
      <c r="H748" s="11"/>
      <c r="I748" s="11"/>
      <c r="J748" s="11"/>
      <c r="K748" s="12"/>
      <c r="L748" s="12"/>
      <c r="N748" s="16" t="s">
        <v>3</v>
      </c>
      <c r="P748" s="12"/>
      <c r="Q748" s="12"/>
      <c r="R748" s="12"/>
      <c r="S748" s="12"/>
      <c r="T748" s="12"/>
      <c r="U748" s="12"/>
      <c r="V748" s="12"/>
      <c r="W748" s="12"/>
      <c r="X748" s="12"/>
      <c r="Y748" s="15"/>
      <c r="Z748" s="16" t="s">
        <v>4</v>
      </c>
      <c r="AA748" s="15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4"/>
    </row>
    <row r="749" spans="2:39" s="16" customFormat="1" ht="18" customHeight="1">
      <c r="B749" s="9"/>
      <c r="C749" s="9"/>
      <c r="D749" s="59"/>
      <c r="E749" s="59"/>
      <c r="F749" s="59"/>
      <c r="G749" s="41" t="s">
        <v>45</v>
      </c>
      <c r="H749" s="10"/>
      <c r="I749" s="10"/>
      <c r="J749" s="10"/>
      <c r="K749" s="15"/>
      <c r="L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4"/>
    </row>
    <row r="750" spans="3:38" ht="12" customHeight="1">
      <c r="C750" s="1"/>
      <c r="D750" s="62"/>
      <c r="E750" s="62"/>
      <c r="G750" s="16" t="s">
        <v>46</v>
      </c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1"/>
    </row>
    <row r="751" spans="2:39" s="16" customFormat="1" ht="11.25">
      <c r="B751" s="23" t="s">
        <v>11</v>
      </c>
      <c r="C751" s="19" t="s">
        <v>19</v>
      </c>
      <c r="D751" s="63" t="s">
        <v>1</v>
      </c>
      <c r="E751" s="63"/>
      <c r="F751" s="64"/>
      <c r="G751" s="19" t="s">
        <v>10</v>
      </c>
      <c r="H751" s="17">
        <v>1</v>
      </c>
      <c r="I751" s="17">
        <f>+H751+1</f>
        <v>2</v>
      </c>
      <c r="J751" s="17">
        <f aca="true" t="shared" si="72" ref="J751:AL751">+I751+1</f>
        <v>3</v>
      </c>
      <c r="K751" s="17">
        <f t="shared" si="72"/>
        <v>4</v>
      </c>
      <c r="L751" s="17">
        <f t="shared" si="72"/>
        <v>5</v>
      </c>
      <c r="M751" s="17">
        <f t="shared" si="72"/>
        <v>6</v>
      </c>
      <c r="N751" s="17">
        <f t="shared" si="72"/>
        <v>7</v>
      </c>
      <c r="O751" s="17">
        <f t="shared" si="72"/>
        <v>8</v>
      </c>
      <c r="P751" s="17">
        <f t="shared" si="72"/>
        <v>9</v>
      </c>
      <c r="Q751" s="17">
        <f t="shared" si="72"/>
        <v>10</v>
      </c>
      <c r="R751" s="17">
        <f t="shared" si="72"/>
        <v>11</v>
      </c>
      <c r="S751" s="17">
        <f t="shared" si="72"/>
        <v>12</v>
      </c>
      <c r="T751" s="17">
        <f t="shared" si="72"/>
        <v>13</v>
      </c>
      <c r="U751" s="17">
        <f t="shared" si="72"/>
        <v>14</v>
      </c>
      <c r="V751" s="17">
        <f t="shared" si="72"/>
        <v>15</v>
      </c>
      <c r="W751" s="17">
        <f t="shared" si="72"/>
        <v>16</v>
      </c>
      <c r="X751" s="17">
        <f t="shared" si="72"/>
        <v>17</v>
      </c>
      <c r="Y751" s="17">
        <f t="shared" si="72"/>
        <v>18</v>
      </c>
      <c r="Z751" s="17">
        <f t="shared" si="72"/>
        <v>19</v>
      </c>
      <c r="AA751" s="17">
        <f t="shared" si="72"/>
        <v>20</v>
      </c>
      <c r="AB751" s="17">
        <f t="shared" si="72"/>
        <v>21</v>
      </c>
      <c r="AC751" s="17">
        <f t="shared" si="72"/>
        <v>22</v>
      </c>
      <c r="AD751" s="17">
        <f t="shared" si="72"/>
        <v>23</v>
      </c>
      <c r="AE751" s="17">
        <f t="shared" si="72"/>
        <v>24</v>
      </c>
      <c r="AF751" s="17">
        <f t="shared" si="72"/>
        <v>25</v>
      </c>
      <c r="AG751" s="17">
        <f t="shared" si="72"/>
        <v>26</v>
      </c>
      <c r="AH751" s="17">
        <f t="shared" si="72"/>
        <v>27</v>
      </c>
      <c r="AI751" s="17">
        <f t="shared" si="72"/>
        <v>28</v>
      </c>
      <c r="AJ751" s="17">
        <f t="shared" si="72"/>
        <v>29</v>
      </c>
      <c r="AK751" s="17">
        <f t="shared" si="72"/>
        <v>30</v>
      </c>
      <c r="AL751" s="17">
        <f t="shared" si="72"/>
        <v>31</v>
      </c>
      <c r="AM751" s="18" t="s">
        <v>0</v>
      </c>
    </row>
    <row r="752" spans="2:39" ht="19.5" customHeight="1">
      <c r="B752" s="21">
        <f>+B741+1</f>
        <v>505</v>
      </c>
      <c r="C752" s="46" t="s">
        <v>90</v>
      </c>
      <c r="D752" s="65"/>
      <c r="E752" s="65"/>
      <c r="F752" s="65"/>
      <c r="G752" s="7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1">
        <f>SUM(H752:AL752)</f>
        <v>0</v>
      </c>
    </row>
    <row r="753" spans="2:39" ht="19.5" customHeight="1">
      <c r="B753" s="22">
        <f>+B752+1</f>
        <v>506</v>
      </c>
      <c r="C753" s="47"/>
      <c r="D753" s="66"/>
      <c r="E753" s="66"/>
      <c r="F753" s="66"/>
      <c r="G753" s="3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3">
        <f aca="true" t="shared" si="73" ref="AM753:AM772">SUM(H753:AL753)</f>
        <v>0</v>
      </c>
    </row>
    <row r="754" spans="2:39" ht="19.5" customHeight="1">
      <c r="B754" s="22">
        <f aca="true" t="shared" si="74" ref="B754:B772">+B753+1</f>
        <v>507</v>
      </c>
      <c r="C754" s="47"/>
      <c r="D754" s="66"/>
      <c r="E754" s="66"/>
      <c r="F754" s="66"/>
      <c r="G754" s="3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3">
        <f t="shared" si="73"/>
        <v>0</v>
      </c>
    </row>
    <row r="755" spans="2:39" ht="19.5" customHeight="1">
      <c r="B755" s="22">
        <f t="shared" si="74"/>
        <v>508</v>
      </c>
      <c r="C755" s="47"/>
      <c r="D755" s="66"/>
      <c r="E755" s="66"/>
      <c r="F755" s="66"/>
      <c r="G755" s="3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3">
        <f t="shared" si="73"/>
        <v>0</v>
      </c>
    </row>
    <row r="756" spans="2:39" ht="19.5" customHeight="1">
      <c r="B756" s="22">
        <f t="shared" si="74"/>
        <v>509</v>
      </c>
      <c r="C756" s="47"/>
      <c r="D756" s="66"/>
      <c r="E756" s="66"/>
      <c r="F756" s="66"/>
      <c r="G756" s="3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3">
        <f t="shared" si="73"/>
        <v>0</v>
      </c>
    </row>
    <row r="757" spans="2:39" ht="19.5" customHeight="1">
      <c r="B757" s="22">
        <f t="shared" si="74"/>
        <v>510</v>
      </c>
      <c r="C757" s="47"/>
      <c r="D757" s="66"/>
      <c r="E757" s="66"/>
      <c r="F757" s="66"/>
      <c r="G757" s="3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3">
        <f t="shared" si="73"/>
        <v>0</v>
      </c>
    </row>
    <row r="758" spans="2:39" ht="19.5" customHeight="1">
      <c r="B758" s="30">
        <f t="shared" si="74"/>
        <v>511</v>
      </c>
      <c r="C758" s="48"/>
      <c r="D758" s="67"/>
      <c r="E758" s="67"/>
      <c r="F758" s="67"/>
      <c r="G758" s="32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5">
        <f t="shared" si="73"/>
        <v>0</v>
      </c>
    </row>
    <row r="759" spans="2:39" ht="19.5" customHeight="1">
      <c r="B759" s="29">
        <f t="shared" si="74"/>
        <v>512</v>
      </c>
      <c r="C759" s="46" t="s">
        <v>91</v>
      </c>
      <c r="D759" s="68"/>
      <c r="E759" s="68"/>
      <c r="F759" s="68"/>
      <c r="G759" s="25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7">
        <f t="shared" si="73"/>
        <v>0</v>
      </c>
    </row>
    <row r="760" spans="2:39" ht="19.5" customHeight="1">
      <c r="B760" s="22">
        <f t="shared" si="74"/>
        <v>513</v>
      </c>
      <c r="C760" s="47"/>
      <c r="D760" s="66"/>
      <c r="E760" s="66"/>
      <c r="F760" s="66"/>
      <c r="G760" s="3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3">
        <f t="shared" si="73"/>
        <v>0</v>
      </c>
    </row>
    <row r="761" spans="2:39" ht="19.5" customHeight="1">
      <c r="B761" s="22">
        <f t="shared" si="74"/>
        <v>514</v>
      </c>
      <c r="C761" s="47"/>
      <c r="D761" s="66"/>
      <c r="E761" s="66"/>
      <c r="F761" s="66"/>
      <c r="G761" s="3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3">
        <f t="shared" si="73"/>
        <v>0</v>
      </c>
    </row>
    <row r="762" spans="2:39" ht="19.5" customHeight="1">
      <c r="B762" s="22">
        <f t="shared" si="74"/>
        <v>515</v>
      </c>
      <c r="C762" s="47"/>
      <c r="D762" s="66"/>
      <c r="E762" s="66"/>
      <c r="F762" s="66"/>
      <c r="G762" s="3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3">
        <f t="shared" si="73"/>
        <v>0</v>
      </c>
    </row>
    <row r="763" spans="2:39" ht="19.5" customHeight="1">
      <c r="B763" s="22">
        <f t="shared" si="74"/>
        <v>516</v>
      </c>
      <c r="C763" s="47"/>
      <c r="D763" s="66"/>
      <c r="E763" s="66"/>
      <c r="F763" s="66"/>
      <c r="G763" s="3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3">
        <f t="shared" si="73"/>
        <v>0</v>
      </c>
    </row>
    <row r="764" spans="2:39" ht="19.5" customHeight="1">
      <c r="B764" s="22">
        <f t="shared" si="74"/>
        <v>517</v>
      </c>
      <c r="C764" s="47"/>
      <c r="D764" s="66"/>
      <c r="E764" s="66"/>
      <c r="F764" s="66"/>
      <c r="G764" s="3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3">
        <f t="shared" si="73"/>
        <v>0</v>
      </c>
    </row>
    <row r="765" spans="2:39" ht="19.5" customHeight="1">
      <c r="B765" s="30">
        <f t="shared" si="74"/>
        <v>518</v>
      </c>
      <c r="C765" s="48"/>
      <c r="D765" s="67"/>
      <c r="E765" s="67"/>
      <c r="F765" s="67"/>
      <c r="G765" s="32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5">
        <f t="shared" si="73"/>
        <v>0</v>
      </c>
    </row>
    <row r="766" spans="2:39" ht="19.5" customHeight="1">
      <c r="B766" s="29">
        <f t="shared" si="74"/>
        <v>519</v>
      </c>
      <c r="C766" s="46" t="s">
        <v>92</v>
      </c>
      <c r="D766" s="68"/>
      <c r="E766" s="68"/>
      <c r="F766" s="68"/>
      <c r="G766" s="25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7">
        <f t="shared" si="73"/>
        <v>0</v>
      </c>
    </row>
    <row r="767" spans="2:39" ht="19.5" customHeight="1">
      <c r="B767" s="22">
        <f t="shared" si="74"/>
        <v>520</v>
      </c>
      <c r="C767" s="47"/>
      <c r="D767" s="66"/>
      <c r="E767" s="66"/>
      <c r="F767" s="66"/>
      <c r="G767" s="3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3">
        <f t="shared" si="73"/>
        <v>0</v>
      </c>
    </row>
    <row r="768" spans="2:39" ht="19.5" customHeight="1">
      <c r="B768" s="22">
        <f t="shared" si="74"/>
        <v>521</v>
      </c>
      <c r="C768" s="47"/>
      <c r="D768" s="66"/>
      <c r="E768" s="66"/>
      <c r="F768" s="66"/>
      <c r="G768" s="3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3">
        <f t="shared" si="73"/>
        <v>0</v>
      </c>
    </row>
    <row r="769" spans="2:39" ht="19.5" customHeight="1">
      <c r="B769" s="22">
        <f t="shared" si="74"/>
        <v>522</v>
      </c>
      <c r="C769" s="47"/>
      <c r="D769" s="66"/>
      <c r="E769" s="66"/>
      <c r="F769" s="66"/>
      <c r="G769" s="3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3">
        <f t="shared" si="73"/>
        <v>0</v>
      </c>
    </row>
    <row r="770" spans="2:39" ht="19.5" customHeight="1">
      <c r="B770" s="22">
        <f t="shared" si="74"/>
        <v>523</v>
      </c>
      <c r="C770" s="47"/>
      <c r="D770" s="66"/>
      <c r="E770" s="66"/>
      <c r="F770" s="66"/>
      <c r="G770" s="3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3">
        <f t="shared" si="73"/>
        <v>0</v>
      </c>
    </row>
    <row r="771" spans="2:39" ht="19.5" customHeight="1">
      <c r="B771" s="22">
        <f t="shared" si="74"/>
        <v>524</v>
      </c>
      <c r="C771" s="47"/>
      <c r="D771" s="66"/>
      <c r="E771" s="66"/>
      <c r="F771" s="66"/>
      <c r="G771" s="3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3">
        <f t="shared" si="73"/>
        <v>0</v>
      </c>
    </row>
    <row r="772" spans="2:48" ht="19.5" customHeight="1">
      <c r="B772" s="30">
        <f t="shared" si="74"/>
        <v>525</v>
      </c>
      <c r="C772" s="48"/>
      <c r="D772" s="67"/>
      <c r="E772" s="67"/>
      <c r="F772" s="67"/>
      <c r="G772" s="32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5">
        <f t="shared" si="73"/>
        <v>0</v>
      </c>
      <c r="AV772" s="27"/>
    </row>
    <row r="773" spans="17:22" ht="12.75">
      <c r="Q773" s="43"/>
      <c r="R773" s="43"/>
      <c r="S773" s="43"/>
      <c r="T773" s="43"/>
      <c r="U773" s="43"/>
      <c r="V773" s="43"/>
    </row>
    <row r="774" spans="2:22" ht="12.75">
      <c r="B774" s="16" t="s">
        <v>12</v>
      </c>
      <c r="C774" s="13"/>
      <c r="Q774" s="43"/>
      <c r="R774" s="43"/>
      <c r="S774" s="43"/>
      <c r="T774" s="43"/>
      <c r="U774" s="43"/>
      <c r="V774" s="43"/>
    </row>
    <row r="775" spans="2:22" ht="12.75">
      <c r="B775" s="16" t="s">
        <v>20</v>
      </c>
      <c r="Q775" s="2"/>
      <c r="R775" s="2"/>
      <c r="S775" s="2"/>
      <c r="T775" s="2"/>
      <c r="U775" s="2"/>
      <c r="V775" s="2"/>
    </row>
    <row r="776" spans="11:27" ht="15.75" customHeight="1">
      <c r="K776" s="49" t="s">
        <v>9</v>
      </c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</row>
    <row r="777" spans="2:39" s="13" customFormat="1" ht="29.25" customHeight="1">
      <c r="B777" s="9" t="s">
        <v>2</v>
      </c>
      <c r="C777" s="9"/>
      <c r="D777" s="59"/>
      <c r="E777" s="60"/>
      <c r="F777" s="60"/>
      <c r="G777" s="11"/>
      <c r="H777" s="11"/>
      <c r="I777" s="11"/>
      <c r="J777" s="11"/>
      <c r="K777" s="12"/>
      <c r="L777" s="12"/>
      <c r="N777" s="14" t="s">
        <v>5</v>
      </c>
      <c r="O777" s="15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5"/>
      <c r="AB777" s="14" t="s">
        <v>6</v>
      </c>
      <c r="AC777" s="14"/>
      <c r="AD777" s="11"/>
      <c r="AE777" s="11"/>
      <c r="AF777" s="12"/>
      <c r="AG777" s="10"/>
      <c r="AH777" s="14" t="s">
        <v>7</v>
      </c>
      <c r="AI777" s="10"/>
      <c r="AJ777" s="11"/>
      <c r="AK777" s="11"/>
      <c r="AL777" s="11"/>
      <c r="AM777" s="10"/>
    </row>
    <row r="778" spans="2:39" s="16" customFormat="1" ht="10.5" customHeight="1">
      <c r="B778" s="14"/>
      <c r="C778" s="14"/>
      <c r="D778" s="61"/>
      <c r="E778" s="61"/>
      <c r="F778" s="61"/>
      <c r="G778" s="14"/>
      <c r="H778" s="14"/>
      <c r="I778" s="14"/>
      <c r="AG778" s="14"/>
      <c r="AH778" s="10"/>
      <c r="AI778" s="10"/>
      <c r="AJ778" s="14"/>
      <c r="AK778" s="14"/>
      <c r="AL778" s="10"/>
      <c r="AM778" s="10"/>
    </row>
    <row r="779" spans="2:39" s="16" customFormat="1" ht="27" customHeight="1">
      <c r="B779" s="9" t="s">
        <v>8</v>
      </c>
      <c r="C779" s="9"/>
      <c r="D779" s="59"/>
      <c r="E779" s="60"/>
      <c r="F779" s="60"/>
      <c r="G779" s="11"/>
      <c r="H779" s="11"/>
      <c r="I779" s="11"/>
      <c r="J779" s="11"/>
      <c r="K779" s="12"/>
      <c r="L779" s="12"/>
      <c r="N779" s="16" t="s">
        <v>3</v>
      </c>
      <c r="P779" s="12"/>
      <c r="Q779" s="12"/>
      <c r="R779" s="12"/>
      <c r="S779" s="12"/>
      <c r="T779" s="12"/>
      <c r="U779" s="12"/>
      <c r="V779" s="12"/>
      <c r="W779" s="12"/>
      <c r="X779" s="12"/>
      <c r="Y779" s="15"/>
      <c r="Z779" s="16" t="s">
        <v>4</v>
      </c>
      <c r="AA779" s="15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4"/>
    </row>
    <row r="780" spans="2:39" s="16" customFormat="1" ht="18" customHeight="1">
      <c r="B780" s="9"/>
      <c r="C780" s="9"/>
      <c r="D780" s="59"/>
      <c r="E780" s="59"/>
      <c r="F780" s="59"/>
      <c r="G780" s="41" t="s">
        <v>45</v>
      </c>
      <c r="H780" s="10"/>
      <c r="I780" s="10"/>
      <c r="J780" s="10"/>
      <c r="K780" s="15"/>
      <c r="L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4"/>
    </row>
    <row r="781" spans="3:38" ht="12" customHeight="1">
      <c r="C781" s="1"/>
      <c r="D781" s="62"/>
      <c r="E781" s="62"/>
      <c r="G781" s="16" t="s">
        <v>46</v>
      </c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1"/>
    </row>
    <row r="782" spans="2:39" s="16" customFormat="1" ht="11.25">
      <c r="B782" s="23" t="s">
        <v>11</v>
      </c>
      <c r="C782" s="19" t="s">
        <v>19</v>
      </c>
      <c r="D782" s="63" t="s">
        <v>1</v>
      </c>
      <c r="E782" s="63"/>
      <c r="F782" s="64"/>
      <c r="G782" s="19" t="s">
        <v>10</v>
      </c>
      <c r="H782" s="17">
        <v>1</v>
      </c>
      <c r="I782" s="17">
        <f>+H782+1</f>
        <v>2</v>
      </c>
      <c r="J782" s="17">
        <f aca="true" t="shared" si="75" ref="J782:AL782">+I782+1</f>
        <v>3</v>
      </c>
      <c r="K782" s="17">
        <f t="shared" si="75"/>
        <v>4</v>
      </c>
      <c r="L782" s="17">
        <f t="shared" si="75"/>
        <v>5</v>
      </c>
      <c r="M782" s="17">
        <f t="shared" si="75"/>
        <v>6</v>
      </c>
      <c r="N782" s="17">
        <f t="shared" si="75"/>
        <v>7</v>
      </c>
      <c r="O782" s="17">
        <f t="shared" si="75"/>
        <v>8</v>
      </c>
      <c r="P782" s="17">
        <f t="shared" si="75"/>
        <v>9</v>
      </c>
      <c r="Q782" s="17">
        <f t="shared" si="75"/>
        <v>10</v>
      </c>
      <c r="R782" s="17">
        <f t="shared" si="75"/>
        <v>11</v>
      </c>
      <c r="S782" s="17">
        <f t="shared" si="75"/>
        <v>12</v>
      </c>
      <c r="T782" s="17">
        <f t="shared" si="75"/>
        <v>13</v>
      </c>
      <c r="U782" s="17">
        <f t="shared" si="75"/>
        <v>14</v>
      </c>
      <c r="V782" s="17">
        <f t="shared" si="75"/>
        <v>15</v>
      </c>
      <c r="W782" s="17">
        <f t="shared" si="75"/>
        <v>16</v>
      </c>
      <c r="X782" s="17">
        <f t="shared" si="75"/>
        <v>17</v>
      </c>
      <c r="Y782" s="17">
        <f t="shared" si="75"/>
        <v>18</v>
      </c>
      <c r="Z782" s="17">
        <f t="shared" si="75"/>
        <v>19</v>
      </c>
      <c r="AA782" s="17">
        <f t="shared" si="75"/>
        <v>20</v>
      </c>
      <c r="AB782" s="17">
        <f t="shared" si="75"/>
        <v>21</v>
      </c>
      <c r="AC782" s="17">
        <f t="shared" si="75"/>
        <v>22</v>
      </c>
      <c r="AD782" s="17">
        <f t="shared" si="75"/>
        <v>23</v>
      </c>
      <c r="AE782" s="17">
        <f t="shared" si="75"/>
        <v>24</v>
      </c>
      <c r="AF782" s="17">
        <f t="shared" si="75"/>
        <v>25</v>
      </c>
      <c r="AG782" s="17">
        <f t="shared" si="75"/>
        <v>26</v>
      </c>
      <c r="AH782" s="17">
        <f t="shared" si="75"/>
        <v>27</v>
      </c>
      <c r="AI782" s="17">
        <f t="shared" si="75"/>
        <v>28</v>
      </c>
      <c r="AJ782" s="17">
        <f t="shared" si="75"/>
        <v>29</v>
      </c>
      <c r="AK782" s="17">
        <f t="shared" si="75"/>
        <v>30</v>
      </c>
      <c r="AL782" s="17">
        <f t="shared" si="75"/>
        <v>31</v>
      </c>
      <c r="AM782" s="18" t="s">
        <v>0</v>
      </c>
    </row>
    <row r="783" spans="2:39" ht="19.5" customHeight="1">
      <c r="B783" s="21">
        <f>+B772+1</f>
        <v>526</v>
      </c>
      <c r="C783" s="46" t="s">
        <v>93</v>
      </c>
      <c r="D783" s="65"/>
      <c r="E783" s="65"/>
      <c r="F783" s="65"/>
      <c r="G783" s="7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1">
        <f>SUM(H783:AL783)</f>
        <v>0</v>
      </c>
    </row>
    <row r="784" spans="2:39" ht="19.5" customHeight="1">
      <c r="B784" s="22">
        <f>+B783+1</f>
        <v>527</v>
      </c>
      <c r="C784" s="47"/>
      <c r="D784" s="66"/>
      <c r="E784" s="66"/>
      <c r="F784" s="66"/>
      <c r="G784" s="3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3">
        <f aca="true" t="shared" si="76" ref="AM784:AM803">SUM(H784:AL784)</f>
        <v>0</v>
      </c>
    </row>
    <row r="785" spans="2:39" ht="19.5" customHeight="1">
      <c r="B785" s="22">
        <f aca="true" t="shared" si="77" ref="B785:B803">+B784+1</f>
        <v>528</v>
      </c>
      <c r="C785" s="47"/>
      <c r="D785" s="66"/>
      <c r="E785" s="66"/>
      <c r="F785" s="66"/>
      <c r="G785" s="3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3">
        <f t="shared" si="76"/>
        <v>0</v>
      </c>
    </row>
    <row r="786" spans="2:39" ht="19.5" customHeight="1">
      <c r="B786" s="22">
        <f t="shared" si="77"/>
        <v>529</v>
      </c>
      <c r="C786" s="47"/>
      <c r="D786" s="66"/>
      <c r="E786" s="66"/>
      <c r="F786" s="66"/>
      <c r="G786" s="3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3">
        <f t="shared" si="76"/>
        <v>0</v>
      </c>
    </row>
    <row r="787" spans="2:39" ht="19.5" customHeight="1">
      <c r="B787" s="22">
        <f t="shared" si="77"/>
        <v>530</v>
      </c>
      <c r="C787" s="47"/>
      <c r="D787" s="66"/>
      <c r="E787" s="66"/>
      <c r="F787" s="66"/>
      <c r="G787" s="3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3">
        <f t="shared" si="76"/>
        <v>0</v>
      </c>
    </row>
    <row r="788" spans="2:39" ht="19.5" customHeight="1">
      <c r="B788" s="22">
        <f t="shared" si="77"/>
        <v>531</v>
      </c>
      <c r="C788" s="47"/>
      <c r="D788" s="66"/>
      <c r="E788" s="66"/>
      <c r="F788" s="66"/>
      <c r="G788" s="3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3">
        <f t="shared" si="76"/>
        <v>0</v>
      </c>
    </row>
    <row r="789" spans="2:39" ht="19.5" customHeight="1">
      <c r="B789" s="30">
        <f t="shared" si="77"/>
        <v>532</v>
      </c>
      <c r="C789" s="48"/>
      <c r="D789" s="67"/>
      <c r="E789" s="67"/>
      <c r="F789" s="67"/>
      <c r="G789" s="32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5">
        <f t="shared" si="76"/>
        <v>0</v>
      </c>
    </row>
    <row r="790" spans="2:39" ht="19.5" customHeight="1">
      <c r="B790" s="29">
        <f t="shared" si="77"/>
        <v>533</v>
      </c>
      <c r="C790" s="46" t="s">
        <v>94</v>
      </c>
      <c r="D790" s="68"/>
      <c r="E790" s="68"/>
      <c r="F790" s="68"/>
      <c r="G790" s="25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  <c r="AM790" s="57">
        <f t="shared" si="76"/>
        <v>0</v>
      </c>
    </row>
    <row r="791" spans="2:39" ht="19.5" customHeight="1">
      <c r="B791" s="22">
        <f t="shared" si="77"/>
        <v>534</v>
      </c>
      <c r="C791" s="47"/>
      <c r="D791" s="66"/>
      <c r="E791" s="66"/>
      <c r="F791" s="66"/>
      <c r="G791" s="3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3">
        <f t="shared" si="76"/>
        <v>0</v>
      </c>
    </row>
    <row r="792" spans="2:39" ht="19.5" customHeight="1">
      <c r="B792" s="22">
        <f t="shared" si="77"/>
        <v>535</v>
      </c>
      <c r="C792" s="47"/>
      <c r="D792" s="66"/>
      <c r="E792" s="66"/>
      <c r="F792" s="66"/>
      <c r="G792" s="3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3">
        <f t="shared" si="76"/>
        <v>0</v>
      </c>
    </row>
    <row r="793" spans="2:39" ht="19.5" customHeight="1">
      <c r="B793" s="22">
        <f t="shared" si="77"/>
        <v>536</v>
      </c>
      <c r="C793" s="47"/>
      <c r="D793" s="66"/>
      <c r="E793" s="66"/>
      <c r="F793" s="66"/>
      <c r="G793" s="3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3">
        <f t="shared" si="76"/>
        <v>0</v>
      </c>
    </row>
    <row r="794" spans="2:39" ht="19.5" customHeight="1">
      <c r="B794" s="22">
        <f t="shared" si="77"/>
        <v>537</v>
      </c>
      <c r="C794" s="47"/>
      <c r="D794" s="66"/>
      <c r="E794" s="66"/>
      <c r="F794" s="66"/>
      <c r="G794" s="3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3">
        <f t="shared" si="76"/>
        <v>0</v>
      </c>
    </row>
    <row r="795" spans="2:39" ht="19.5" customHeight="1">
      <c r="B795" s="22">
        <f t="shared" si="77"/>
        <v>538</v>
      </c>
      <c r="C795" s="47"/>
      <c r="D795" s="66"/>
      <c r="E795" s="66"/>
      <c r="F795" s="66"/>
      <c r="G795" s="3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3">
        <f t="shared" si="76"/>
        <v>0</v>
      </c>
    </row>
    <row r="796" spans="2:39" ht="19.5" customHeight="1">
      <c r="B796" s="30">
        <f t="shared" si="77"/>
        <v>539</v>
      </c>
      <c r="C796" s="48"/>
      <c r="D796" s="67"/>
      <c r="E796" s="67"/>
      <c r="F796" s="67"/>
      <c r="G796" s="32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5">
        <f t="shared" si="76"/>
        <v>0</v>
      </c>
    </row>
    <row r="797" spans="2:39" ht="19.5" customHeight="1">
      <c r="B797" s="29">
        <f t="shared" si="77"/>
        <v>540</v>
      </c>
      <c r="C797" s="46" t="s">
        <v>95</v>
      </c>
      <c r="D797" s="68"/>
      <c r="E797" s="68"/>
      <c r="F797" s="68"/>
      <c r="G797" s="25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7">
        <f t="shared" si="76"/>
        <v>0</v>
      </c>
    </row>
    <row r="798" spans="2:39" ht="19.5" customHeight="1">
      <c r="B798" s="22">
        <f t="shared" si="77"/>
        <v>541</v>
      </c>
      <c r="C798" s="47"/>
      <c r="D798" s="66"/>
      <c r="E798" s="66"/>
      <c r="F798" s="66"/>
      <c r="G798" s="3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3">
        <f t="shared" si="76"/>
        <v>0</v>
      </c>
    </row>
    <row r="799" spans="2:39" ht="19.5" customHeight="1">
      <c r="B799" s="22">
        <f t="shared" si="77"/>
        <v>542</v>
      </c>
      <c r="C799" s="47"/>
      <c r="D799" s="66"/>
      <c r="E799" s="66"/>
      <c r="F799" s="66"/>
      <c r="G799" s="3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3">
        <f t="shared" si="76"/>
        <v>0</v>
      </c>
    </row>
    <row r="800" spans="2:39" ht="19.5" customHeight="1">
      <c r="B800" s="22">
        <f t="shared" si="77"/>
        <v>543</v>
      </c>
      <c r="C800" s="47"/>
      <c r="D800" s="66"/>
      <c r="E800" s="66"/>
      <c r="F800" s="66"/>
      <c r="G800" s="3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3">
        <f t="shared" si="76"/>
        <v>0</v>
      </c>
    </row>
    <row r="801" spans="2:39" ht="19.5" customHeight="1">
      <c r="B801" s="22">
        <f t="shared" si="77"/>
        <v>544</v>
      </c>
      <c r="C801" s="47"/>
      <c r="D801" s="66"/>
      <c r="E801" s="66"/>
      <c r="F801" s="66"/>
      <c r="G801" s="3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3">
        <f t="shared" si="76"/>
        <v>0</v>
      </c>
    </row>
    <row r="802" spans="2:39" ht="19.5" customHeight="1">
      <c r="B802" s="22">
        <f t="shared" si="77"/>
        <v>545</v>
      </c>
      <c r="C802" s="47"/>
      <c r="D802" s="66"/>
      <c r="E802" s="66"/>
      <c r="F802" s="66"/>
      <c r="G802" s="3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3">
        <f t="shared" si="76"/>
        <v>0</v>
      </c>
    </row>
    <row r="803" spans="2:48" ht="19.5" customHeight="1">
      <c r="B803" s="30">
        <f t="shared" si="77"/>
        <v>546</v>
      </c>
      <c r="C803" s="48"/>
      <c r="D803" s="67"/>
      <c r="E803" s="67"/>
      <c r="F803" s="67"/>
      <c r="G803" s="32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5">
        <f t="shared" si="76"/>
        <v>0</v>
      </c>
      <c r="AV803" s="27"/>
    </row>
    <row r="804" spans="17:22" ht="12.75">
      <c r="Q804" s="43"/>
      <c r="R804" s="43"/>
      <c r="S804" s="43"/>
      <c r="T804" s="43"/>
      <c r="U804" s="43"/>
      <c r="V804" s="43"/>
    </row>
    <row r="805" spans="2:22" ht="12.75">
      <c r="B805" s="16" t="s">
        <v>12</v>
      </c>
      <c r="C805" s="13"/>
      <c r="Q805" s="43"/>
      <c r="R805" s="43"/>
      <c r="S805" s="43"/>
      <c r="T805" s="43"/>
      <c r="U805" s="43"/>
      <c r="V805" s="43"/>
    </row>
    <row r="806" spans="2:22" ht="12.75">
      <c r="B806" s="16" t="s">
        <v>20</v>
      </c>
      <c r="Q806" s="2"/>
      <c r="R806" s="2"/>
      <c r="S806" s="2"/>
      <c r="T806" s="2"/>
      <c r="U806" s="2"/>
      <c r="V806" s="2"/>
    </row>
    <row r="807" spans="11:27" ht="15.75" customHeight="1">
      <c r="K807" s="49" t="s">
        <v>9</v>
      </c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</row>
    <row r="808" spans="2:39" s="13" customFormat="1" ht="29.25" customHeight="1">
      <c r="B808" s="9" t="s">
        <v>2</v>
      </c>
      <c r="C808" s="9"/>
      <c r="D808" s="59"/>
      <c r="E808" s="60"/>
      <c r="F808" s="60"/>
      <c r="G808" s="11"/>
      <c r="H808" s="11"/>
      <c r="I808" s="11"/>
      <c r="J808" s="11"/>
      <c r="K808" s="12"/>
      <c r="L808" s="12"/>
      <c r="N808" s="14" t="s">
        <v>5</v>
      </c>
      <c r="O808" s="15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5"/>
      <c r="AB808" s="14" t="s">
        <v>6</v>
      </c>
      <c r="AC808" s="14"/>
      <c r="AD808" s="11"/>
      <c r="AE808" s="11"/>
      <c r="AF808" s="12"/>
      <c r="AG808" s="10"/>
      <c r="AH808" s="14" t="s">
        <v>7</v>
      </c>
      <c r="AI808" s="10"/>
      <c r="AJ808" s="11"/>
      <c r="AK808" s="11"/>
      <c r="AL808" s="11"/>
      <c r="AM808" s="10"/>
    </row>
    <row r="809" spans="2:39" s="16" customFormat="1" ht="10.5" customHeight="1">
      <c r="B809" s="14"/>
      <c r="C809" s="14"/>
      <c r="D809" s="61"/>
      <c r="E809" s="61"/>
      <c r="F809" s="61"/>
      <c r="G809" s="14"/>
      <c r="H809" s="14"/>
      <c r="I809" s="14"/>
      <c r="AG809" s="14"/>
      <c r="AH809" s="10"/>
      <c r="AI809" s="10"/>
      <c r="AJ809" s="14"/>
      <c r="AK809" s="14"/>
      <c r="AL809" s="10"/>
      <c r="AM809" s="10"/>
    </row>
    <row r="810" spans="2:39" s="16" customFormat="1" ht="27" customHeight="1">
      <c r="B810" s="9" t="s">
        <v>8</v>
      </c>
      <c r="C810" s="9"/>
      <c r="D810" s="59"/>
      <c r="E810" s="60"/>
      <c r="F810" s="60"/>
      <c r="G810" s="11"/>
      <c r="H810" s="11"/>
      <c r="I810" s="11"/>
      <c r="J810" s="11"/>
      <c r="K810" s="12"/>
      <c r="L810" s="12"/>
      <c r="N810" s="16" t="s">
        <v>3</v>
      </c>
      <c r="P810" s="12"/>
      <c r="Q810" s="12"/>
      <c r="R810" s="12"/>
      <c r="S810" s="12"/>
      <c r="T810" s="12"/>
      <c r="U810" s="12"/>
      <c r="V810" s="12"/>
      <c r="W810" s="12"/>
      <c r="X810" s="12"/>
      <c r="Y810" s="15"/>
      <c r="Z810" s="16" t="s">
        <v>4</v>
      </c>
      <c r="AA810" s="15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4"/>
    </row>
    <row r="811" spans="2:39" s="16" customFormat="1" ht="18" customHeight="1">
      <c r="B811" s="9"/>
      <c r="C811" s="9"/>
      <c r="D811" s="59"/>
      <c r="E811" s="59"/>
      <c r="F811" s="59"/>
      <c r="G811" s="41" t="s">
        <v>45</v>
      </c>
      <c r="H811" s="10"/>
      <c r="I811" s="10"/>
      <c r="J811" s="10"/>
      <c r="K811" s="15"/>
      <c r="L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4"/>
    </row>
    <row r="812" spans="3:38" ht="12" customHeight="1">
      <c r="C812" s="1"/>
      <c r="D812" s="62"/>
      <c r="E812" s="62"/>
      <c r="G812" s="16" t="s">
        <v>46</v>
      </c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1"/>
    </row>
    <row r="813" spans="2:39" s="16" customFormat="1" ht="11.25">
      <c r="B813" s="23" t="s">
        <v>11</v>
      </c>
      <c r="C813" s="19" t="s">
        <v>19</v>
      </c>
      <c r="D813" s="63" t="s">
        <v>1</v>
      </c>
      <c r="E813" s="63"/>
      <c r="F813" s="64"/>
      <c r="G813" s="19" t="s">
        <v>10</v>
      </c>
      <c r="H813" s="17">
        <v>1</v>
      </c>
      <c r="I813" s="17">
        <f>+H813+1</f>
        <v>2</v>
      </c>
      <c r="J813" s="17">
        <f aca="true" t="shared" si="78" ref="J813:AL813">+I813+1</f>
        <v>3</v>
      </c>
      <c r="K813" s="17">
        <f t="shared" si="78"/>
        <v>4</v>
      </c>
      <c r="L813" s="17">
        <f t="shared" si="78"/>
        <v>5</v>
      </c>
      <c r="M813" s="17">
        <f t="shared" si="78"/>
        <v>6</v>
      </c>
      <c r="N813" s="17">
        <f t="shared" si="78"/>
        <v>7</v>
      </c>
      <c r="O813" s="17">
        <f t="shared" si="78"/>
        <v>8</v>
      </c>
      <c r="P813" s="17">
        <f t="shared" si="78"/>
        <v>9</v>
      </c>
      <c r="Q813" s="17">
        <f t="shared" si="78"/>
        <v>10</v>
      </c>
      <c r="R813" s="17">
        <f t="shared" si="78"/>
        <v>11</v>
      </c>
      <c r="S813" s="17">
        <f t="shared" si="78"/>
        <v>12</v>
      </c>
      <c r="T813" s="17">
        <f t="shared" si="78"/>
        <v>13</v>
      </c>
      <c r="U813" s="17">
        <f t="shared" si="78"/>
        <v>14</v>
      </c>
      <c r="V813" s="17">
        <f t="shared" si="78"/>
        <v>15</v>
      </c>
      <c r="W813" s="17">
        <f t="shared" si="78"/>
        <v>16</v>
      </c>
      <c r="X813" s="17">
        <f t="shared" si="78"/>
        <v>17</v>
      </c>
      <c r="Y813" s="17">
        <f t="shared" si="78"/>
        <v>18</v>
      </c>
      <c r="Z813" s="17">
        <f t="shared" si="78"/>
        <v>19</v>
      </c>
      <c r="AA813" s="17">
        <f t="shared" si="78"/>
        <v>20</v>
      </c>
      <c r="AB813" s="17">
        <f t="shared" si="78"/>
        <v>21</v>
      </c>
      <c r="AC813" s="17">
        <f t="shared" si="78"/>
        <v>22</v>
      </c>
      <c r="AD813" s="17">
        <f t="shared" si="78"/>
        <v>23</v>
      </c>
      <c r="AE813" s="17">
        <f t="shared" si="78"/>
        <v>24</v>
      </c>
      <c r="AF813" s="17">
        <f t="shared" si="78"/>
        <v>25</v>
      </c>
      <c r="AG813" s="17">
        <f t="shared" si="78"/>
        <v>26</v>
      </c>
      <c r="AH813" s="17">
        <f t="shared" si="78"/>
        <v>27</v>
      </c>
      <c r="AI813" s="17">
        <f t="shared" si="78"/>
        <v>28</v>
      </c>
      <c r="AJ813" s="17">
        <f t="shared" si="78"/>
        <v>29</v>
      </c>
      <c r="AK813" s="17">
        <f t="shared" si="78"/>
        <v>30</v>
      </c>
      <c r="AL813" s="17">
        <f t="shared" si="78"/>
        <v>31</v>
      </c>
      <c r="AM813" s="18" t="s">
        <v>0</v>
      </c>
    </row>
    <row r="814" spans="2:39" ht="19.5" customHeight="1">
      <c r="B814" s="21">
        <f>+B803+1</f>
        <v>547</v>
      </c>
      <c r="C814" s="46" t="s">
        <v>96</v>
      </c>
      <c r="D814" s="65"/>
      <c r="E814" s="65"/>
      <c r="F814" s="65"/>
      <c r="G814" s="7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1">
        <f>SUM(H814:AL814)</f>
        <v>0</v>
      </c>
    </row>
    <row r="815" spans="2:39" ht="19.5" customHeight="1">
      <c r="B815" s="22">
        <f>+B814+1</f>
        <v>548</v>
      </c>
      <c r="C815" s="47"/>
      <c r="D815" s="66"/>
      <c r="E815" s="66"/>
      <c r="F815" s="66"/>
      <c r="G815" s="3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3">
        <f aca="true" t="shared" si="79" ref="AM815:AM834">SUM(H815:AL815)</f>
        <v>0</v>
      </c>
    </row>
    <row r="816" spans="2:39" ht="19.5" customHeight="1">
      <c r="B816" s="22">
        <f aca="true" t="shared" si="80" ref="B816:B834">+B815+1</f>
        <v>549</v>
      </c>
      <c r="C816" s="47"/>
      <c r="D816" s="66"/>
      <c r="E816" s="66"/>
      <c r="F816" s="66"/>
      <c r="G816" s="3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3">
        <f t="shared" si="79"/>
        <v>0</v>
      </c>
    </row>
    <row r="817" spans="2:39" ht="19.5" customHeight="1">
      <c r="B817" s="22">
        <f t="shared" si="80"/>
        <v>550</v>
      </c>
      <c r="C817" s="47"/>
      <c r="D817" s="66"/>
      <c r="E817" s="66"/>
      <c r="F817" s="66"/>
      <c r="G817" s="3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3">
        <f t="shared" si="79"/>
        <v>0</v>
      </c>
    </row>
    <row r="818" spans="2:39" ht="19.5" customHeight="1">
      <c r="B818" s="22">
        <f t="shared" si="80"/>
        <v>551</v>
      </c>
      <c r="C818" s="47"/>
      <c r="D818" s="66"/>
      <c r="E818" s="66"/>
      <c r="F818" s="66"/>
      <c r="G818" s="3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3">
        <f t="shared" si="79"/>
        <v>0</v>
      </c>
    </row>
    <row r="819" spans="2:39" ht="19.5" customHeight="1">
      <c r="B819" s="22">
        <f t="shared" si="80"/>
        <v>552</v>
      </c>
      <c r="C819" s="47"/>
      <c r="D819" s="66"/>
      <c r="E819" s="66"/>
      <c r="F819" s="66"/>
      <c r="G819" s="3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3">
        <f t="shared" si="79"/>
        <v>0</v>
      </c>
    </row>
    <row r="820" spans="2:39" ht="19.5" customHeight="1">
      <c r="B820" s="30">
        <f t="shared" si="80"/>
        <v>553</v>
      </c>
      <c r="C820" s="48"/>
      <c r="D820" s="67"/>
      <c r="E820" s="67"/>
      <c r="F820" s="67"/>
      <c r="G820" s="32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5">
        <f t="shared" si="79"/>
        <v>0</v>
      </c>
    </row>
    <row r="821" spans="2:39" ht="19.5" customHeight="1">
      <c r="B821" s="29">
        <f t="shared" si="80"/>
        <v>554</v>
      </c>
      <c r="C821" s="46" t="s">
        <v>97</v>
      </c>
      <c r="D821" s="68"/>
      <c r="E821" s="68"/>
      <c r="F821" s="68"/>
      <c r="G821" s="25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  <c r="AL821" s="56"/>
      <c r="AM821" s="57">
        <f t="shared" si="79"/>
        <v>0</v>
      </c>
    </row>
    <row r="822" spans="2:39" ht="19.5" customHeight="1">
      <c r="B822" s="22">
        <f t="shared" si="80"/>
        <v>555</v>
      </c>
      <c r="C822" s="47"/>
      <c r="D822" s="66"/>
      <c r="E822" s="66"/>
      <c r="F822" s="66"/>
      <c r="G822" s="3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3">
        <f t="shared" si="79"/>
        <v>0</v>
      </c>
    </row>
    <row r="823" spans="2:39" ht="19.5" customHeight="1">
      <c r="B823" s="22">
        <f t="shared" si="80"/>
        <v>556</v>
      </c>
      <c r="C823" s="47"/>
      <c r="D823" s="66"/>
      <c r="E823" s="66"/>
      <c r="F823" s="66"/>
      <c r="G823" s="3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3">
        <f t="shared" si="79"/>
        <v>0</v>
      </c>
    </row>
    <row r="824" spans="2:39" ht="19.5" customHeight="1">
      <c r="B824" s="22">
        <f t="shared" si="80"/>
        <v>557</v>
      </c>
      <c r="C824" s="47"/>
      <c r="D824" s="66"/>
      <c r="E824" s="66"/>
      <c r="F824" s="66"/>
      <c r="G824" s="3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3">
        <f t="shared" si="79"/>
        <v>0</v>
      </c>
    </row>
    <row r="825" spans="2:39" ht="19.5" customHeight="1">
      <c r="B825" s="22">
        <f t="shared" si="80"/>
        <v>558</v>
      </c>
      <c r="C825" s="47"/>
      <c r="D825" s="66"/>
      <c r="E825" s="66"/>
      <c r="F825" s="66"/>
      <c r="G825" s="3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3">
        <f t="shared" si="79"/>
        <v>0</v>
      </c>
    </row>
    <row r="826" spans="2:39" ht="19.5" customHeight="1">
      <c r="B826" s="22">
        <f t="shared" si="80"/>
        <v>559</v>
      </c>
      <c r="C826" s="47"/>
      <c r="D826" s="66"/>
      <c r="E826" s="66"/>
      <c r="F826" s="66"/>
      <c r="G826" s="3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3">
        <f t="shared" si="79"/>
        <v>0</v>
      </c>
    </row>
    <row r="827" spans="2:39" ht="19.5" customHeight="1">
      <c r="B827" s="30">
        <f t="shared" si="80"/>
        <v>560</v>
      </c>
      <c r="C827" s="48"/>
      <c r="D827" s="67"/>
      <c r="E827" s="67"/>
      <c r="F827" s="67"/>
      <c r="G827" s="32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5">
        <f t="shared" si="79"/>
        <v>0</v>
      </c>
    </row>
    <row r="828" spans="2:39" ht="19.5" customHeight="1">
      <c r="B828" s="29">
        <f t="shared" si="80"/>
        <v>561</v>
      </c>
      <c r="C828" s="46" t="s">
        <v>98</v>
      </c>
      <c r="D828" s="68"/>
      <c r="E828" s="68"/>
      <c r="F828" s="68"/>
      <c r="G828" s="25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7">
        <f t="shared" si="79"/>
        <v>0</v>
      </c>
    </row>
    <row r="829" spans="2:39" ht="19.5" customHeight="1">
      <c r="B829" s="22">
        <f t="shared" si="80"/>
        <v>562</v>
      </c>
      <c r="C829" s="47"/>
      <c r="D829" s="66"/>
      <c r="E829" s="66"/>
      <c r="F829" s="66"/>
      <c r="G829" s="3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3">
        <f t="shared" si="79"/>
        <v>0</v>
      </c>
    </row>
    <row r="830" spans="2:39" ht="19.5" customHeight="1">
      <c r="B830" s="22">
        <f t="shared" si="80"/>
        <v>563</v>
      </c>
      <c r="C830" s="47"/>
      <c r="D830" s="66"/>
      <c r="E830" s="66"/>
      <c r="F830" s="66"/>
      <c r="G830" s="3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3">
        <f t="shared" si="79"/>
        <v>0</v>
      </c>
    </row>
    <row r="831" spans="2:39" ht="19.5" customHeight="1">
      <c r="B831" s="22">
        <f t="shared" si="80"/>
        <v>564</v>
      </c>
      <c r="C831" s="47"/>
      <c r="D831" s="66"/>
      <c r="E831" s="66"/>
      <c r="F831" s="66"/>
      <c r="G831" s="3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3">
        <f t="shared" si="79"/>
        <v>0</v>
      </c>
    </row>
    <row r="832" spans="2:39" ht="19.5" customHeight="1">
      <c r="B832" s="22">
        <f t="shared" si="80"/>
        <v>565</v>
      </c>
      <c r="C832" s="47"/>
      <c r="D832" s="66"/>
      <c r="E832" s="66"/>
      <c r="F832" s="66"/>
      <c r="G832" s="3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3">
        <f t="shared" si="79"/>
        <v>0</v>
      </c>
    </row>
    <row r="833" spans="2:39" ht="19.5" customHeight="1">
      <c r="B833" s="22">
        <f t="shared" si="80"/>
        <v>566</v>
      </c>
      <c r="C833" s="47"/>
      <c r="D833" s="66"/>
      <c r="E833" s="66"/>
      <c r="F833" s="66"/>
      <c r="G833" s="3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3">
        <f t="shared" si="79"/>
        <v>0</v>
      </c>
    </row>
    <row r="834" spans="2:48" ht="19.5" customHeight="1">
      <c r="B834" s="30">
        <f t="shared" si="80"/>
        <v>567</v>
      </c>
      <c r="C834" s="48"/>
      <c r="D834" s="67"/>
      <c r="E834" s="67"/>
      <c r="F834" s="67"/>
      <c r="G834" s="32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5">
        <f t="shared" si="79"/>
        <v>0</v>
      </c>
      <c r="AV834" s="27"/>
    </row>
    <row r="835" spans="17:22" ht="12.75">
      <c r="Q835" s="43"/>
      <c r="R835" s="43"/>
      <c r="S835" s="43"/>
      <c r="T835" s="43"/>
      <c r="U835" s="43"/>
      <c r="V835" s="43"/>
    </row>
    <row r="836" spans="2:22" ht="12.75">
      <c r="B836" s="16" t="s">
        <v>12</v>
      </c>
      <c r="C836" s="13"/>
      <c r="Q836" s="43"/>
      <c r="R836" s="43"/>
      <c r="S836" s="43"/>
      <c r="T836" s="43"/>
      <c r="U836" s="43"/>
      <c r="V836" s="43"/>
    </row>
    <row r="837" spans="2:22" ht="12.75">
      <c r="B837" s="16" t="s">
        <v>20</v>
      </c>
      <c r="Q837" s="2"/>
      <c r="R837" s="2"/>
      <c r="S837" s="2"/>
      <c r="T837" s="2"/>
      <c r="U837" s="2"/>
      <c r="V837" s="2"/>
    </row>
  </sheetData>
  <mergeCells count="162">
    <mergeCell ref="C349:C355"/>
    <mergeCell ref="K1:AA1"/>
    <mergeCell ref="Q29:V30"/>
    <mergeCell ref="Q60:V61"/>
    <mergeCell ref="K32:AA32"/>
    <mergeCell ref="Q122:V123"/>
    <mergeCell ref="Q153:V154"/>
    <mergeCell ref="K156:AA156"/>
    <mergeCell ref="K249:AA249"/>
    <mergeCell ref="D348:F348"/>
    <mergeCell ref="Q215:V216"/>
    <mergeCell ref="K125:AA125"/>
    <mergeCell ref="Q184:V185"/>
    <mergeCell ref="K187:AA187"/>
    <mergeCell ref="K342:AA342"/>
    <mergeCell ref="D7:F7"/>
    <mergeCell ref="D38:F38"/>
    <mergeCell ref="Q246:V247"/>
    <mergeCell ref="K63:AA63"/>
    <mergeCell ref="Q91:V92"/>
    <mergeCell ref="K94:AA94"/>
    <mergeCell ref="C332:C338"/>
    <mergeCell ref="D69:F69"/>
    <mergeCell ref="D100:F100"/>
    <mergeCell ref="Q339:V340"/>
    <mergeCell ref="C318:C324"/>
    <mergeCell ref="D131:F131"/>
    <mergeCell ref="D162:F162"/>
    <mergeCell ref="C325:C331"/>
    <mergeCell ref="Q277:V278"/>
    <mergeCell ref="K280:AA280"/>
    <mergeCell ref="D317:F317"/>
    <mergeCell ref="D193:F193"/>
    <mergeCell ref="K218:AA218"/>
    <mergeCell ref="D224:F224"/>
    <mergeCell ref="D286:F286"/>
    <mergeCell ref="Q308:V309"/>
    <mergeCell ref="C8:C14"/>
    <mergeCell ref="C15:C21"/>
    <mergeCell ref="C22:C28"/>
    <mergeCell ref="C39:C45"/>
    <mergeCell ref="C46:C52"/>
    <mergeCell ref="C53:C59"/>
    <mergeCell ref="C70:C76"/>
    <mergeCell ref="D255:F255"/>
    <mergeCell ref="C77:C83"/>
    <mergeCell ref="C84:C90"/>
    <mergeCell ref="C101:C107"/>
    <mergeCell ref="C108:C114"/>
    <mergeCell ref="C115:C121"/>
    <mergeCell ref="C132:C138"/>
    <mergeCell ref="C139:C145"/>
    <mergeCell ref="C146:C152"/>
    <mergeCell ref="C163:C169"/>
    <mergeCell ref="C170:C176"/>
    <mergeCell ref="C177:C183"/>
    <mergeCell ref="C194:C200"/>
    <mergeCell ref="C201:C207"/>
    <mergeCell ref="C208:C214"/>
    <mergeCell ref="C225:C231"/>
    <mergeCell ref="C232:C238"/>
    <mergeCell ref="C239:C245"/>
    <mergeCell ref="C256:C262"/>
    <mergeCell ref="C263:C269"/>
    <mergeCell ref="C270:C276"/>
    <mergeCell ref="C287:C293"/>
    <mergeCell ref="C294:C300"/>
    <mergeCell ref="C301:C307"/>
    <mergeCell ref="K311:AA311"/>
    <mergeCell ref="C356:C362"/>
    <mergeCell ref="C363:C369"/>
    <mergeCell ref="Q370:V371"/>
    <mergeCell ref="K373:AA373"/>
    <mergeCell ref="D379:F379"/>
    <mergeCell ref="C380:C386"/>
    <mergeCell ref="C387:C393"/>
    <mergeCell ref="C394:C400"/>
    <mergeCell ref="Q401:V402"/>
    <mergeCell ref="K404:AA404"/>
    <mergeCell ref="D410:F410"/>
    <mergeCell ref="C411:C417"/>
    <mergeCell ref="C418:C424"/>
    <mergeCell ref="C425:C431"/>
    <mergeCell ref="Q432:V433"/>
    <mergeCell ref="K435:AA435"/>
    <mergeCell ref="D441:F441"/>
    <mergeCell ref="C442:C448"/>
    <mergeCell ref="C449:C455"/>
    <mergeCell ref="C456:C462"/>
    <mergeCell ref="Q463:V464"/>
    <mergeCell ref="K466:AA466"/>
    <mergeCell ref="D472:F472"/>
    <mergeCell ref="C473:C479"/>
    <mergeCell ref="C480:C486"/>
    <mergeCell ref="C487:C493"/>
    <mergeCell ref="Q494:V495"/>
    <mergeCell ref="K497:AA497"/>
    <mergeCell ref="D503:F503"/>
    <mergeCell ref="C504:C510"/>
    <mergeCell ref="C511:C517"/>
    <mergeCell ref="C518:C524"/>
    <mergeCell ref="Q525:V526"/>
    <mergeCell ref="K528:AA528"/>
    <mergeCell ref="D534:F534"/>
    <mergeCell ref="C535:C541"/>
    <mergeCell ref="C542:C548"/>
    <mergeCell ref="C549:C555"/>
    <mergeCell ref="Q556:V557"/>
    <mergeCell ref="K559:AA559"/>
    <mergeCell ref="D565:F565"/>
    <mergeCell ref="C566:C572"/>
    <mergeCell ref="C573:C579"/>
    <mergeCell ref="C580:C586"/>
    <mergeCell ref="Q587:V588"/>
    <mergeCell ref="K590:AA590"/>
    <mergeCell ref="D596:F596"/>
    <mergeCell ref="C597:C603"/>
    <mergeCell ref="C604:C610"/>
    <mergeCell ref="C611:C617"/>
    <mergeCell ref="Q618:V619"/>
    <mergeCell ref="K621:AA621"/>
    <mergeCell ref="D627:F627"/>
    <mergeCell ref="C628:C634"/>
    <mergeCell ref="C635:C641"/>
    <mergeCell ref="C642:C648"/>
    <mergeCell ref="Q649:V650"/>
    <mergeCell ref="K652:AA652"/>
    <mergeCell ref="D658:F658"/>
    <mergeCell ref="C659:C665"/>
    <mergeCell ref="C666:C672"/>
    <mergeCell ref="C673:C679"/>
    <mergeCell ref="Q680:V681"/>
    <mergeCell ref="K683:AA683"/>
    <mergeCell ref="D689:F689"/>
    <mergeCell ref="C690:C696"/>
    <mergeCell ref="C697:C703"/>
    <mergeCell ref="C704:C710"/>
    <mergeCell ref="Q711:V712"/>
    <mergeCell ref="K714:AA714"/>
    <mergeCell ref="D720:F720"/>
    <mergeCell ref="C721:C727"/>
    <mergeCell ref="C728:C734"/>
    <mergeCell ref="C735:C741"/>
    <mergeCell ref="Q742:V743"/>
    <mergeCell ref="K745:AA745"/>
    <mergeCell ref="D751:F751"/>
    <mergeCell ref="C752:C758"/>
    <mergeCell ref="C759:C765"/>
    <mergeCell ref="C766:C772"/>
    <mergeCell ref="Q773:V774"/>
    <mergeCell ref="K776:AA776"/>
    <mergeCell ref="D782:F782"/>
    <mergeCell ref="C783:C789"/>
    <mergeCell ref="C790:C796"/>
    <mergeCell ref="C797:C803"/>
    <mergeCell ref="Q804:V805"/>
    <mergeCell ref="K807:AA807"/>
    <mergeCell ref="Q835:V836"/>
    <mergeCell ref="D813:F813"/>
    <mergeCell ref="C814:C820"/>
    <mergeCell ref="C821:C827"/>
    <mergeCell ref="C828:C834"/>
  </mergeCells>
  <printOptions/>
  <pageMargins left="0.35" right="0.26" top="0.24" bottom="0.25" header="0.24" footer="0.24"/>
  <pageSetup horizontalDpi="600" verticalDpi="600" orientation="landscape" r:id="rId1"/>
  <headerFooter alignWithMargins="0">
    <oddFooter>&amp;C&amp;"Arial,Bold"&amp;8Page &amp;P of &amp;N</oddFooter>
  </headerFooter>
  <rowBreaks count="9" manualBreakCount="9">
    <brk id="31" max="255" man="1"/>
    <brk id="62" max="255" man="1"/>
    <brk id="93" max="255" man="1"/>
    <brk id="124" max="255" man="1"/>
    <brk id="155" max="255" man="1"/>
    <brk id="186" max="255" man="1"/>
    <brk id="217" max="39" man="1"/>
    <brk id="248" max="39" man="1"/>
    <brk id="279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O665"/>
  <sheetViews>
    <sheetView view="pageBreakPreview" zoomScaleSheetLayoutView="100" workbookViewId="0" topLeftCell="A1">
      <pane ySplit="7" topLeftCell="BM559" activePane="bottomLeft" state="frozen"/>
      <selection pane="topLeft" activeCell="A1" sqref="A1"/>
      <selection pane="bottomLeft" activeCell="R13" sqref="R13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2.421875" style="0" customWidth="1"/>
    <col min="4" max="4" width="5.140625" style="0" customWidth="1"/>
    <col min="5" max="5" width="7.8515625" style="0" customWidth="1"/>
    <col min="6" max="6" width="7.28125" style="0" customWidth="1"/>
    <col min="7" max="38" width="3.57421875" style="0" customWidth="1"/>
    <col min="39" max="39" width="10.28125" style="0" customWidth="1"/>
    <col min="40" max="40" width="2.140625" style="0" customWidth="1"/>
    <col min="41" max="41" width="8.140625" style="0" customWidth="1"/>
    <col min="42" max="16384" width="3.421875" style="0" customWidth="1"/>
  </cols>
  <sheetData>
    <row r="1" spans="10:26" ht="15.75" customHeight="1">
      <c r="J1" s="49" t="s">
        <v>9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2:38" s="13" customFormat="1" ht="24" customHeight="1">
      <c r="B2" s="9" t="s">
        <v>2</v>
      </c>
      <c r="C2" s="10"/>
      <c r="D2" s="11"/>
      <c r="E2" s="11"/>
      <c r="F2" s="11"/>
      <c r="G2" s="11"/>
      <c r="H2" s="11"/>
      <c r="I2" s="11"/>
      <c r="J2" s="12"/>
      <c r="K2" s="12"/>
      <c r="M2" s="14" t="s">
        <v>5</v>
      </c>
      <c r="N2" s="15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5"/>
      <c r="AA2" s="14" t="s">
        <v>6</v>
      </c>
      <c r="AB2" s="14"/>
      <c r="AC2" s="11"/>
      <c r="AD2" s="11"/>
      <c r="AE2" s="12"/>
      <c r="AF2" s="10"/>
      <c r="AG2" s="14" t="s">
        <v>7</v>
      </c>
      <c r="AH2" s="10"/>
      <c r="AI2" s="11"/>
      <c r="AJ2" s="11"/>
      <c r="AK2" s="11"/>
      <c r="AL2" s="10"/>
    </row>
    <row r="3" spans="2:38" s="16" customFormat="1" ht="10.5" customHeight="1">
      <c r="B3" s="14"/>
      <c r="C3" s="14"/>
      <c r="D3" s="14"/>
      <c r="E3" s="14"/>
      <c r="F3" s="14"/>
      <c r="G3" s="14"/>
      <c r="H3" s="14"/>
      <c r="AF3" s="14"/>
      <c r="AG3" s="10"/>
      <c r="AH3" s="10"/>
      <c r="AI3" s="14"/>
      <c r="AJ3" s="14"/>
      <c r="AK3" s="10"/>
      <c r="AL3" s="10"/>
    </row>
    <row r="4" spans="2:38" s="16" customFormat="1" ht="27" customHeight="1">
      <c r="B4" s="9" t="s">
        <v>8</v>
      </c>
      <c r="C4" s="10"/>
      <c r="D4" s="11"/>
      <c r="E4" s="11"/>
      <c r="F4" s="11"/>
      <c r="G4" s="11"/>
      <c r="H4" s="11"/>
      <c r="I4" s="11"/>
      <c r="J4" s="12"/>
      <c r="K4" s="12"/>
      <c r="M4" s="16" t="s">
        <v>3</v>
      </c>
      <c r="O4" s="12"/>
      <c r="P4" s="12"/>
      <c r="Q4" s="12"/>
      <c r="R4" s="12"/>
      <c r="S4" s="12"/>
      <c r="T4" s="12"/>
      <c r="U4" s="12"/>
      <c r="V4" s="12"/>
      <c r="W4" s="12"/>
      <c r="X4" s="15"/>
      <c r="Y4" s="16" t="s">
        <v>4</v>
      </c>
      <c r="Z4" s="15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4"/>
    </row>
    <row r="5" spans="2:39" s="16" customFormat="1" ht="18" customHeight="1">
      <c r="B5" s="9"/>
      <c r="C5" s="9"/>
      <c r="D5" s="10"/>
      <c r="E5" s="10"/>
      <c r="F5" s="10"/>
      <c r="G5" s="41" t="s">
        <v>45</v>
      </c>
      <c r="H5" s="10"/>
      <c r="I5" s="10"/>
      <c r="J5" s="10"/>
      <c r="K5" s="15"/>
      <c r="L5" s="15"/>
      <c r="P5" s="15"/>
      <c r="Q5" s="15"/>
      <c r="R5" s="15"/>
      <c r="S5" s="15"/>
      <c r="T5" s="15"/>
      <c r="U5" s="15"/>
      <c r="V5" s="15"/>
      <c r="W5" s="15"/>
      <c r="X5" s="15"/>
      <c r="Y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4"/>
    </row>
    <row r="6" spans="3:38" ht="16.5" customHeight="1">
      <c r="C6" s="1"/>
      <c r="D6" s="1"/>
      <c r="E6" s="1"/>
      <c r="G6" s="42"/>
      <c r="H6" s="20" t="s">
        <v>46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1"/>
    </row>
    <row r="7" spans="2:39" s="16" customFormat="1" ht="24" customHeight="1">
      <c r="B7" s="23" t="s">
        <v>11</v>
      </c>
      <c r="C7" s="19" t="s">
        <v>19</v>
      </c>
      <c r="D7" s="44" t="s">
        <v>1</v>
      </c>
      <c r="E7" s="44"/>
      <c r="F7" s="45"/>
      <c r="G7" s="28" t="s">
        <v>10</v>
      </c>
      <c r="H7" s="17">
        <v>1</v>
      </c>
      <c r="I7" s="17">
        <f>+H7+1</f>
        <v>2</v>
      </c>
      <c r="J7" s="17">
        <f aca="true" t="shared" si="0" ref="J7:AL7">+I7+1</f>
        <v>3</v>
      </c>
      <c r="K7" s="17">
        <f t="shared" si="0"/>
        <v>4</v>
      </c>
      <c r="L7" s="17">
        <f t="shared" si="0"/>
        <v>5</v>
      </c>
      <c r="M7" s="17">
        <f t="shared" si="0"/>
        <v>6</v>
      </c>
      <c r="N7" s="17">
        <f t="shared" si="0"/>
        <v>7</v>
      </c>
      <c r="O7" s="17">
        <f t="shared" si="0"/>
        <v>8</v>
      </c>
      <c r="P7" s="17">
        <f t="shared" si="0"/>
        <v>9</v>
      </c>
      <c r="Q7" s="17">
        <f t="shared" si="0"/>
        <v>10</v>
      </c>
      <c r="R7" s="17">
        <f t="shared" si="0"/>
        <v>11</v>
      </c>
      <c r="S7" s="17">
        <f t="shared" si="0"/>
        <v>12</v>
      </c>
      <c r="T7" s="17">
        <f t="shared" si="0"/>
        <v>13</v>
      </c>
      <c r="U7" s="17">
        <f t="shared" si="0"/>
        <v>14</v>
      </c>
      <c r="V7" s="17">
        <f t="shared" si="0"/>
        <v>15</v>
      </c>
      <c r="W7" s="17">
        <f t="shared" si="0"/>
        <v>16</v>
      </c>
      <c r="X7" s="17">
        <f t="shared" si="0"/>
        <v>17</v>
      </c>
      <c r="Y7" s="17">
        <f t="shared" si="0"/>
        <v>18</v>
      </c>
      <c r="Z7" s="17">
        <f t="shared" si="0"/>
        <v>19</v>
      </c>
      <c r="AA7" s="17">
        <f t="shared" si="0"/>
        <v>20</v>
      </c>
      <c r="AB7" s="17">
        <f t="shared" si="0"/>
        <v>21</v>
      </c>
      <c r="AC7" s="17">
        <f t="shared" si="0"/>
        <v>22</v>
      </c>
      <c r="AD7" s="17">
        <f t="shared" si="0"/>
        <v>23</v>
      </c>
      <c r="AE7" s="17">
        <f t="shared" si="0"/>
        <v>24</v>
      </c>
      <c r="AF7" s="17">
        <f t="shared" si="0"/>
        <v>25</v>
      </c>
      <c r="AG7" s="17">
        <f t="shared" si="0"/>
        <v>26</v>
      </c>
      <c r="AH7" s="17">
        <f t="shared" si="0"/>
        <v>27</v>
      </c>
      <c r="AI7" s="17">
        <f t="shared" si="0"/>
        <v>28</v>
      </c>
      <c r="AJ7" s="17">
        <f t="shared" si="0"/>
        <v>29</v>
      </c>
      <c r="AK7" s="17">
        <f t="shared" si="0"/>
        <v>30</v>
      </c>
      <c r="AL7" s="39">
        <f t="shared" si="0"/>
        <v>31</v>
      </c>
      <c r="AM7" s="40" t="s">
        <v>0</v>
      </c>
    </row>
    <row r="8" spans="2:39" ht="23.25" customHeight="1">
      <c r="B8" s="21">
        <v>1</v>
      </c>
      <c r="C8" s="46" t="s">
        <v>13</v>
      </c>
      <c r="D8" s="6"/>
      <c r="E8" s="6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36"/>
      <c r="AM8" s="8"/>
    </row>
    <row r="9" spans="2:39" ht="23.25" customHeight="1">
      <c r="B9" s="22">
        <f>+B8+1</f>
        <v>2</v>
      </c>
      <c r="C9" s="47"/>
      <c r="D9" s="4"/>
      <c r="E9" s="4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7"/>
      <c r="AM9" s="5"/>
    </row>
    <row r="10" spans="2:39" ht="23.25" customHeight="1">
      <c r="B10" s="22">
        <f aca="true" t="shared" si="1" ref="B10:B28">+B9+1</f>
        <v>3</v>
      </c>
      <c r="C10" s="47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7"/>
      <c r="AM10" s="5"/>
    </row>
    <row r="11" spans="2:39" ht="23.25" customHeight="1">
      <c r="B11" s="22">
        <f t="shared" si="1"/>
        <v>4</v>
      </c>
      <c r="C11" s="47"/>
      <c r="D11" s="4"/>
      <c r="E11" s="4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7"/>
      <c r="AM11" s="5"/>
    </row>
    <row r="12" spans="2:39" ht="23.25" customHeight="1">
      <c r="B12" s="22">
        <f t="shared" si="1"/>
        <v>5</v>
      </c>
      <c r="C12" s="47"/>
      <c r="D12" s="4"/>
      <c r="E12" s="4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7"/>
      <c r="AM12" s="5"/>
    </row>
    <row r="13" spans="2:39" ht="23.25" customHeight="1">
      <c r="B13" s="22">
        <f t="shared" si="1"/>
        <v>6</v>
      </c>
      <c r="C13" s="47"/>
      <c r="D13" s="4"/>
      <c r="E13" s="4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7"/>
      <c r="AM13" s="5"/>
    </row>
    <row r="14" spans="2:39" ht="23.25" customHeight="1">
      <c r="B14" s="30">
        <f t="shared" si="1"/>
        <v>7</v>
      </c>
      <c r="C14" s="48"/>
      <c r="D14" s="31"/>
      <c r="E14" s="31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4"/>
      <c r="AM14" s="33"/>
    </row>
    <row r="15" spans="2:39" ht="23.25" customHeight="1">
      <c r="B15" s="29">
        <f t="shared" si="1"/>
        <v>8</v>
      </c>
      <c r="C15" s="46" t="s">
        <v>14</v>
      </c>
      <c r="D15" s="24"/>
      <c r="E15" s="24"/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38"/>
      <c r="AM15" s="26"/>
    </row>
    <row r="16" spans="2:39" ht="23.25" customHeight="1">
      <c r="B16" s="22">
        <f t="shared" si="1"/>
        <v>9</v>
      </c>
      <c r="C16" s="47"/>
      <c r="D16" s="4"/>
      <c r="E16" s="4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7"/>
      <c r="AM16" s="5"/>
    </row>
    <row r="17" spans="2:39" ht="23.25" customHeight="1">
      <c r="B17" s="22">
        <f t="shared" si="1"/>
        <v>10</v>
      </c>
      <c r="C17" s="47"/>
      <c r="D17" s="4"/>
      <c r="E17" s="4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7"/>
      <c r="AM17" s="5"/>
    </row>
    <row r="18" spans="2:39" ht="23.25" customHeight="1">
      <c r="B18" s="22">
        <f t="shared" si="1"/>
        <v>11</v>
      </c>
      <c r="C18" s="47"/>
      <c r="D18" s="4"/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7"/>
      <c r="AM18" s="5"/>
    </row>
    <row r="19" spans="2:39" ht="23.25" customHeight="1">
      <c r="B19" s="22">
        <f t="shared" si="1"/>
        <v>12</v>
      </c>
      <c r="C19" s="47"/>
      <c r="D19" s="4"/>
      <c r="E19" s="4"/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7"/>
      <c r="AM19" s="5"/>
    </row>
    <row r="20" spans="2:39" ht="23.25" customHeight="1">
      <c r="B20" s="22">
        <f t="shared" si="1"/>
        <v>13</v>
      </c>
      <c r="C20" s="47"/>
      <c r="D20" s="4"/>
      <c r="E20" s="4"/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7"/>
      <c r="AM20" s="5"/>
    </row>
    <row r="21" spans="2:39" ht="23.25" customHeight="1">
      <c r="B21" s="30">
        <f t="shared" si="1"/>
        <v>14</v>
      </c>
      <c r="C21" s="48"/>
      <c r="D21" s="31"/>
      <c r="E21" s="31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4"/>
      <c r="AM21" s="33"/>
    </row>
    <row r="22" spans="2:39" ht="23.25" customHeight="1">
      <c r="B22" s="29">
        <f t="shared" si="1"/>
        <v>15</v>
      </c>
      <c r="C22" s="46" t="s">
        <v>15</v>
      </c>
      <c r="D22" s="24"/>
      <c r="E22" s="24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38"/>
      <c r="AM22" s="26"/>
    </row>
    <row r="23" spans="2:39" ht="23.25" customHeight="1">
      <c r="B23" s="22">
        <f t="shared" si="1"/>
        <v>16</v>
      </c>
      <c r="C23" s="47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7"/>
      <c r="AM23" s="5"/>
    </row>
    <row r="24" spans="2:39" ht="23.25" customHeight="1">
      <c r="B24" s="22">
        <f t="shared" si="1"/>
        <v>17</v>
      </c>
      <c r="C24" s="47"/>
      <c r="D24" s="4"/>
      <c r="E24" s="4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7"/>
      <c r="AM24" s="5"/>
    </row>
    <row r="25" spans="2:39" ht="23.25" customHeight="1">
      <c r="B25" s="22">
        <f t="shared" si="1"/>
        <v>18</v>
      </c>
      <c r="C25" s="47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7"/>
      <c r="AM25" s="5"/>
    </row>
    <row r="26" spans="2:39" ht="23.25" customHeight="1">
      <c r="B26" s="22">
        <f t="shared" si="1"/>
        <v>19</v>
      </c>
      <c r="C26" s="47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7"/>
      <c r="AM26" s="5"/>
    </row>
    <row r="27" spans="2:39" ht="23.25" customHeight="1">
      <c r="B27" s="22">
        <f t="shared" si="1"/>
        <v>20</v>
      </c>
      <c r="C27" s="47"/>
      <c r="D27" s="4"/>
      <c r="E27" s="4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7"/>
      <c r="AM27" s="5"/>
    </row>
    <row r="28" spans="2:39" ht="23.25" customHeight="1">
      <c r="B28" s="30">
        <f t="shared" si="1"/>
        <v>21</v>
      </c>
      <c r="C28" s="48"/>
      <c r="D28" s="31"/>
      <c r="E28" s="31"/>
      <c r="F28" s="3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4"/>
      <c r="AM28" s="33"/>
    </row>
    <row r="29" spans="2:39" ht="23.25" customHeight="1">
      <c r="B29" s="21">
        <f>+B28+1</f>
        <v>22</v>
      </c>
      <c r="C29" s="46" t="s">
        <v>16</v>
      </c>
      <c r="D29" s="6"/>
      <c r="E29" s="6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36"/>
      <c r="AM29" s="8"/>
    </row>
    <row r="30" spans="2:39" ht="23.25" customHeight="1">
      <c r="B30" s="22">
        <f>+B29+1</f>
        <v>23</v>
      </c>
      <c r="C30" s="47"/>
      <c r="D30" s="4"/>
      <c r="E30" s="4"/>
      <c r="F30" s="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7"/>
      <c r="AM30" s="5"/>
    </row>
    <row r="31" spans="2:39" ht="23.25" customHeight="1">
      <c r="B31" s="22">
        <f aca="true" t="shared" si="2" ref="B31:B49">+B30+1</f>
        <v>24</v>
      </c>
      <c r="C31" s="47"/>
      <c r="D31" s="4"/>
      <c r="E31" s="4"/>
      <c r="F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7"/>
      <c r="AM31" s="5"/>
    </row>
    <row r="32" spans="2:39" ht="23.25" customHeight="1">
      <c r="B32" s="22">
        <f t="shared" si="2"/>
        <v>25</v>
      </c>
      <c r="C32" s="47"/>
      <c r="D32" s="4"/>
      <c r="E32" s="4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7"/>
      <c r="AM32" s="5"/>
    </row>
    <row r="33" spans="2:39" ht="23.25" customHeight="1">
      <c r="B33" s="22">
        <f t="shared" si="2"/>
        <v>26</v>
      </c>
      <c r="C33" s="47"/>
      <c r="D33" s="4"/>
      <c r="E33" s="4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7"/>
      <c r="AM33" s="5"/>
    </row>
    <row r="34" spans="2:39" ht="23.25" customHeight="1">
      <c r="B34" s="22">
        <f t="shared" si="2"/>
        <v>27</v>
      </c>
      <c r="C34" s="47"/>
      <c r="D34" s="4"/>
      <c r="E34" s="4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7"/>
      <c r="AM34" s="5"/>
    </row>
    <row r="35" spans="2:39" ht="23.25" customHeight="1">
      <c r="B35" s="30">
        <f t="shared" si="2"/>
        <v>28</v>
      </c>
      <c r="C35" s="48"/>
      <c r="D35" s="31"/>
      <c r="E35" s="31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4"/>
      <c r="AM35" s="33"/>
    </row>
    <row r="36" spans="2:39" ht="23.25" customHeight="1">
      <c r="B36" s="29">
        <f t="shared" si="2"/>
        <v>29</v>
      </c>
      <c r="C36" s="46" t="s">
        <v>17</v>
      </c>
      <c r="D36" s="24"/>
      <c r="E36" s="24"/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38"/>
      <c r="AM36" s="26"/>
    </row>
    <row r="37" spans="2:39" ht="23.25" customHeight="1">
      <c r="B37" s="22">
        <f t="shared" si="2"/>
        <v>30</v>
      </c>
      <c r="C37" s="47"/>
      <c r="D37" s="4"/>
      <c r="E37" s="4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7"/>
      <c r="AM37" s="5"/>
    </row>
    <row r="38" spans="2:39" ht="23.25" customHeight="1">
      <c r="B38" s="22">
        <f t="shared" si="2"/>
        <v>31</v>
      </c>
      <c r="C38" s="47"/>
      <c r="D38" s="4"/>
      <c r="E38" s="4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7"/>
      <c r="AM38" s="5"/>
    </row>
    <row r="39" spans="2:39" ht="23.25" customHeight="1">
      <c r="B39" s="22">
        <f t="shared" si="2"/>
        <v>32</v>
      </c>
      <c r="C39" s="47"/>
      <c r="D39" s="4"/>
      <c r="E39" s="4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7"/>
      <c r="AM39" s="5"/>
    </row>
    <row r="40" spans="2:39" ht="23.25" customHeight="1">
      <c r="B40" s="22">
        <f t="shared" si="2"/>
        <v>33</v>
      </c>
      <c r="C40" s="47"/>
      <c r="D40" s="4"/>
      <c r="E40" s="4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7"/>
      <c r="AM40" s="5"/>
    </row>
    <row r="41" spans="2:39" ht="23.25" customHeight="1">
      <c r="B41" s="22">
        <f t="shared" si="2"/>
        <v>34</v>
      </c>
      <c r="C41" s="47"/>
      <c r="D41" s="4"/>
      <c r="E41" s="4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7"/>
      <c r="AM41" s="5"/>
    </row>
    <row r="42" spans="2:39" ht="23.25" customHeight="1">
      <c r="B42" s="30">
        <f t="shared" si="2"/>
        <v>35</v>
      </c>
      <c r="C42" s="48"/>
      <c r="D42" s="31"/>
      <c r="E42" s="31"/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4"/>
      <c r="AM42" s="33"/>
    </row>
    <row r="43" spans="2:39" ht="23.25" customHeight="1">
      <c r="B43" s="29">
        <f t="shared" si="2"/>
        <v>36</v>
      </c>
      <c r="C43" s="46" t="s">
        <v>18</v>
      </c>
      <c r="D43" s="24"/>
      <c r="E43" s="24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38"/>
      <c r="AM43" s="26"/>
    </row>
    <row r="44" spans="2:39" ht="23.25" customHeight="1">
      <c r="B44" s="22">
        <f t="shared" si="2"/>
        <v>37</v>
      </c>
      <c r="C44" s="47"/>
      <c r="D44" s="4"/>
      <c r="E44" s="4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7"/>
      <c r="AM44" s="5"/>
    </row>
    <row r="45" spans="2:39" ht="23.25" customHeight="1">
      <c r="B45" s="22">
        <f t="shared" si="2"/>
        <v>38</v>
      </c>
      <c r="C45" s="47"/>
      <c r="D45" s="4"/>
      <c r="E45" s="4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7"/>
      <c r="AM45" s="5"/>
    </row>
    <row r="46" spans="2:39" ht="23.25" customHeight="1">
      <c r="B46" s="22">
        <f t="shared" si="2"/>
        <v>39</v>
      </c>
      <c r="C46" s="47"/>
      <c r="D46" s="4"/>
      <c r="E46" s="4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7"/>
      <c r="AM46" s="5"/>
    </row>
    <row r="47" spans="2:39" ht="23.25" customHeight="1">
      <c r="B47" s="22">
        <f t="shared" si="2"/>
        <v>40</v>
      </c>
      <c r="C47" s="47"/>
      <c r="D47" s="4"/>
      <c r="E47" s="4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7"/>
      <c r="AM47" s="5"/>
    </row>
    <row r="48" spans="2:39" ht="23.25" customHeight="1">
      <c r="B48" s="22">
        <f t="shared" si="2"/>
        <v>41</v>
      </c>
      <c r="C48" s="47"/>
      <c r="D48" s="4"/>
      <c r="E48" s="4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7"/>
      <c r="AM48" s="5"/>
    </row>
    <row r="49" spans="2:39" ht="23.25" customHeight="1">
      <c r="B49" s="30">
        <f t="shared" si="2"/>
        <v>42</v>
      </c>
      <c r="C49" s="48"/>
      <c r="D49" s="31"/>
      <c r="E49" s="31"/>
      <c r="F49" s="31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4"/>
      <c r="AM49" s="33"/>
    </row>
    <row r="50" spans="2:39" ht="23.25" customHeight="1">
      <c r="B50" s="21">
        <f>+B49+1</f>
        <v>43</v>
      </c>
      <c r="C50" s="46" t="s">
        <v>21</v>
      </c>
      <c r="D50" s="6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36"/>
      <c r="AM50" s="8"/>
    </row>
    <row r="51" spans="2:39" ht="23.25" customHeight="1">
      <c r="B51" s="22">
        <f>+B50+1</f>
        <v>44</v>
      </c>
      <c r="C51" s="47"/>
      <c r="D51" s="4"/>
      <c r="E51" s="4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7"/>
      <c r="AM51" s="5"/>
    </row>
    <row r="52" spans="2:39" ht="23.25" customHeight="1">
      <c r="B52" s="22">
        <f aca="true" t="shared" si="3" ref="B52:B70">+B51+1</f>
        <v>45</v>
      </c>
      <c r="C52" s="47"/>
      <c r="D52" s="4"/>
      <c r="E52" s="4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7"/>
      <c r="AM52" s="5"/>
    </row>
    <row r="53" spans="2:39" ht="23.25" customHeight="1">
      <c r="B53" s="22">
        <f t="shared" si="3"/>
        <v>46</v>
      </c>
      <c r="C53" s="47"/>
      <c r="D53" s="4"/>
      <c r="E53" s="4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7"/>
      <c r="AM53" s="5"/>
    </row>
    <row r="54" spans="2:39" ht="23.25" customHeight="1">
      <c r="B54" s="22">
        <f t="shared" si="3"/>
        <v>47</v>
      </c>
      <c r="C54" s="47"/>
      <c r="D54" s="4"/>
      <c r="E54" s="4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7"/>
      <c r="AM54" s="5"/>
    </row>
    <row r="55" spans="2:39" ht="23.25" customHeight="1">
      <c r="B55" s="22">
        <f t="shared" si="3"/>
        <v>48</v>
      </c>
      <c r="C55" s="47"/>
      <c r="D55" s="4"/>
      <c r="E55" s="4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7"/>
      <c r="AM55" s="5"/>
    </row>
    <row r="56" spans="2:39" ht="23.25" customHeight="1">
      <c r="B56" s="30">
        <f t="shared" si="3"/>
        <v>49</v>
      </c>
      <c r="C56" s="48"/>
      <c r="D56" s="31"/>
      <c r="E56" s="31"/>
      <c r="F56" s="31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4"/>
      <c r="AM56" s="33"/>
    </row>
    <row r="57" spans="2:39" ht="23.25" customHeight="1">
      <c r="B57" s="29">
        <f t="shared" si="3"/>
        <v>50</v>
      </c>
      <c r="C57" s="46" t="s">
        <v>22</v>
      </c>
      <c r="D57" s="24"/>
      <c r="E57" s="24"/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38"/>
      <c r="AM57" s="26"/>
    </row>
    <row r="58" spans="2:39" ht="23.25" customHeight="1">
      <c r="B58" s="22">
        <f t="shared" si="3"/>
        <v>51</v>
      </c>
      <c r="C58" s="47"/>
      <c r="D58" s="4"/>
      <c r="E58" s="4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7"/>
      <c r="AM58" s="5"/>
    </row>
    <row r="59" spans="2:39" ht="23.25" customHeight="1">
      <c r="B59" s="22">
        <f t="shared" si="3"/>
        <v>52</v>
      </c>
      <c r="C59" s="47"/>
      <c r="D59" s="4"/>
      <c r="E59" s="4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7"/>
      <c r="AM59" s="5"/>
    </row>
    <row r="60" spans="2:39" ht="23.25" customHeight="1">
      <c r="B60" s="22">
        <f t="shared" si="3"/>
        <v>53</v>
      </c>
      <c r="C60" s="47"/>
      <c r="D60" s="4"/>
      <c r="E60" s="4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7"/>
      <c r="AM60" s="5"/>
    </row>
    <row r="61" spans="2:39" ht="23.25" customHeight="1">
      <c r="B61" s="22">
        <f t="shared" si="3"/>
        <v>54</v>
      </c>
      <c r="C61" s="47"/>
      <c r="D61" s="4"/>
      <c r="E61" s="4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7"/>
      <c r="AM61" s="5"/>
    </row>
    <row r="62" spans="2:39" ht="23.25" customHeight="1">
      <c r="B62" s="22">
        <f t="shared" si="3"/>
        <v>55</v>
      </c>
      <c r="C62" s="47"/>
      <c r="D62" s="4"/>
      <c r="E62" s="4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7"/>
      <c r="AM62" s="5"/>
    </row>
    <row r="63" spans="2:39" ht="23.25" customHeight="1">
      <c r="B63" s="30">
        <f t="shared" si="3"/>
        <v>56</v>
      </c>
      <c r="C63" s="48"/>
      <c r="D63" s="31"/>
      <c r="E63" s="31"/>
      <c r="F63" s="31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4"/>
      <c r="AM63" s="33"/>
    </row>
    <row r="64" spans="2:39" ht="23.25" customHeight="1">
      <c r="B64" s="29">
        <f t="shared" si="3"/>
        <v>57</v>
      </c>
      <c r="C64" s="46" t="s">
        <v>23</v>
      </c>
      <c r="D64" s="24"/>
      <c r="E64" s="24"/>
      <c r="F64" s="24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38"/>
      <c r="AM64" s="26"/>
    </row>
    <row r="65" spans="2:39" ht="23.25" customHeight="1">
      <c r="B65" s="22">
        <f t="shared" si="3"/>
        <v>58</v>
      </c>
      <c r="C65" s="47"/>
      <c r="D65" s="4"/>
      <c r="E65" s="4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7"/>
      <c r="AM65" s="5"/>
    </row>
    <row r="66" spans="2:39" ht="23.25" customHeight="1">
      <c r="B66" s="22">
        <f t="shared" si="3"/>
        <v>59</v>
      </c>
      <c r="C66" s="47"/>
      <c r="D66" s="4"/>
      <c r="E66" s="4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7"/>
      <c r="AM66" s="5"/>
    </row>
    <row r="67" spans="2:39" ht="23.25" customHeight="1">
      <c r="B67" s="22">
        <f t="shared" si="3"/>
        <v>60</v>
      </c>
      <c r="C67" s="47"/>
      <c r="D67" s="4"/>
      <c r="E67" s="4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7"/>
      <c r="AM67" s="5"/>
    </row>
    <row r="68" spans="2:39" ht="23.25" customHeight="1">
      <c r="B68" s="22">
        <f t="shared" si="3"/>
        <v>61</v>
      </c>
      <c r="C68" s="47"/>
      <c r="D68" s="4"/>
      <c r="E68" s="4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7"/>
      <c r="AM68" s="5"/>
    </row>
    <row r="69" spans="2:39" ht="23.25" customHeight="1">
      <c r="B69" s="22">
        <f t="shared" si="3"/>
        <v>62</v>
      </c>
      <c r="C69" s="47"/>
      <c r="D69" s="4"/>
      <c r="E69" s="4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7"/>
      <c r="AM69" s="5"/>
    </row>
    <row r="70" spans="2:39" ht="23.25" customHeight="1">
      <c r="B70" s="30">
        <f t="shared" si="3"/>
        <v>63</v>
      </c>
      <c r="C70" s="48"/>
      <c r="D70" s="31"/>
      <c r="E70" s="31"/>
      <c r="F70" s="31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4"/>
      <c r="AM70" s="33"/>
    </row>
    <row r="71" spans="2:39" ht="23.25" customHeight="1">
      <c r="B71" s="21">
        <f>+B70+1</f>
        <v>64</v>
      </c>
      <c r="C71" s="46" t="s">
        <v>24</v>
      </c>
      <c r="D71" s="6"/>
      <c r="E71" s="6"/>
      <c r="F71" s="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36"/>
      <c r="AM71" s="8"/>
    </row>
    <row r="72" spans="2:39" ht="23.25" customHeight="1">
      <c r="B72" s="22">
        <f>+B71+1</f>
        <v>65</v>
      </c>
      <c r="C72" s="47"/>
      <c r="D72" s="4"/>
      <c r="E72" s="4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7"/>
      <c r="AM72" s="5"/>
    </row>
    <row r="73" spans="2:39" ht="23.25" customHeight="1">
      <c r="B73" s="22">
        <f aca="true" t="shared" si="4" ref="B73:B91">+B72+1</f>
        <v>66</v>
      </c>
      <c r="C73" s="47"/>
      <c r="D73" s="4"/>
      <c r="E73" s="4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7"/>
      <c r="AM73" s="5"/>
    </row>
    <row r="74" spans="2:39" ht="23.25" customHeight="1">
      <c r="B74" s="22">
        <f t="shared" si="4"/>
        <v>67</v>
      </c>
      <c r="C74" s="47"/>
      <c r="D74" s="4"/>
      <c r="E74" s="4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7"/>
      <c r="AM74" s="5"/>
    </row>
    <row r="75" spans="2:39" ht="23.25" customHeight="1">
      <c r="B75" s="22">
        <f t="shared" si="4"/>
        <v>68</v>
      </c>
      <c r="C75" s="47"/>
      <c r="D75" s="4"/>
      <c r="E75" s="4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7"/>
      <c r="AM75" s="5"/>
    </row>
    <row r="76" spans="2:39" ht="23.25" customHeight="1">
      <c r="B76" s="22">
        <f t="shared" si="4"/>
        <v>69</v>
      </c>
      <c r="C76" s="47"/>
      <c r="D76" s="4"/>
      <c r="E76" s="4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7"/>
      <c r="AM76" s="5"/>
    </row>
    <row r="77" spans="2:39" ht="23.25" customHeight="1">
      <c r="B77" s="30">
        <f t="shared" si="4"/>
        <v>70</v>
      </c>
      <c r="C77" s="48"/>
      <c r="D77" s="31"/>
      <c r="E77" s="31"/>
      <c r="F77" s="31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4"/>
      <c r="AM77" s="33"/>
    </row>
    <row r="78" spans="2:39" ht="23.25" customHeight="1">
      <c r="B78" s="29">
        <f t="shared" si="4"/>
        <v>71</v>
      </c>
      <c r="C78" s="46" t="s">
        <v>25</v>
      </c>
      <c r="D78" s="24"/>
      <c r="E78" s="24"/>
      <c r="F78" s="24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38"/>
      <c r="AM78" s="26"/>
    </row>
    <row r="79" spans="2:39" ht="23.25" customHeight="1">
      <c r="B79" s="22">
        <f t="shared" si="4"/>
        <v>72</v>
      </c>
      <c r="C79" s="47"/>
      <c r="D79" s="4"/>
      <c r="E79" s="4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7"/>
      <c r="AM79" s="5"/>
    </row>
    <row r="80" spans="2:39" ht="23.25" customHeight="1">
      <c r="B80" s="22">
        <f t="shared" si="4"/>
        <v>73</v>
      </c>
      <c r="C80" s="47"/>
      <c r="D80" s="4"/>
      <c r="E80" s="4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7"/>
      <c r="AM80" s="5"/>
    </row>
    <row r="81" spans="2:39" ht="23.25" customHeight="1">
      <c r="B81" s="22">
        <f t="shared" si="4"/>
        <v>74</v>
      </c>
      <c r="C81" s="47"/>
      <c r="D81" s="4"/>
      <c r="E81" s="4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7"/>
      <c r="AM81" s="5"/>
    </row>
    <row r="82" spans="2:39" ht="23.25" customHeight="1">
      <c r="B82" s="22">
        <f t="shared" si="4"/>
        <v>75</v>
      </c>
      <c r="C82" s="47"/>
      <c r="D82" s="4"/>
      <c r="E82" s="4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7"/>
      <c r="AM82" s="5"/>
    </row>
    <row r="83" spans="2:39" ht="23.25" customHeight="1">
      <c r="B83" s="22">
        <f t="shared" si="4"/>
        <v>76</v>
      </c>
      <c r="C83" s="47"/>
      <c r="D83" s="4"/>
      <c r="E83" s="4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7"/>
      <c r="AM83" s="5"/>
    </row>
    <row r="84" spans="2:39" ht="23.25" customHeight="1">
      <c r="B84" s="30">
        <f t="shared" si="4"/>
        <v>77</v>
      </c>
      <c r="C84" s="48"/>
      <c r="D84" s="31"/>
      <c r="E84" s="31"/>
      <c r="F84" s="31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4"/>
      <c r="AM84" s="33"/>
    </row>
    <row r="85" spans="2:39" ht="23.25" customHeight="1">
      <c r="B85" s="29">
        <f t="shared" si="4"/>
        <v>78</v>
      </c>
      <c r="C85" s="46" t="s">
        <v>26</v>
      </c>
      <c r="D85" s="24"/>
      <c r="E85" s="24"/>
      <c r="F85" s="24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38"/>
      <c r="AM85" s="26"/>
    </row>
    <row r="86" spans="2:39" ht="23.25" customHeight="1">
      <c r="B86" s="22">
        <f t="shared" si="4"/>
        <v>79</v>
      </c>
      <c r="C86" s="47"/>
      <c r="D86" s="4"/>
      <c r="E86" s="4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7"/>
      <c r="AM86" s="5"/>
    </row>
    <row r="87" spans="2:39" ht="23.25" customHeight="1">
      <c r="B87" s="22">
        <f t="shared" si="4"/>
        <v>80</v>
      </c>
      <c r="C87" s="47"/>
      <c r="D87" s="4"/>
      <c r="E87" s="4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7"/>
      <c r="AM87" s="5"/>
    </row>
    <row r="88" spans="2:39" ht="23.25" customHeight="1">
      <c r="B88" s="22">
        <f t="shared" si="4"/>
        <v>81</v>
      </c>
      <c r="C88" s="47"/>
      <c r="D88" s="4"/>
      <c r="E88" s="4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7"/>
      <c r="AM88" s="5"/>
    </row>
    <row r="89" spans="2:39" ht="23.25" customHeight="1">
      <c r="B89" s="22">
        <f t="shared" si="4"/>
        <v>82</v>
      </c>
      <c r="C89" s="47"/>
      <c r="D89" s="4"/>
      <c r="E89" s="4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7"/>
      <c r="AM89" s="5"/>
    </row>
    <row r="90" spans="2:39" ht="23.25" customHeight="1">
      <c r="B90" s="22">
        <f t="shared" si="4"/>
        <v>83</v>
      </c>
      <c r="C90" s="47"/>
      <c r="D90" s="4"/>
      <c r="E90" s="4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7"/>
      <c r="AM90" s="5"/>
    </row>
    <row r="91" spans="2:39" ht="23.25" customHeight="1">
      <c r="B91" s="30">
        <f t="shared" si="4"/>
        <v>84</v>
      </c>
      <c r="C91" s="48"/>
      <c r="D91" s="31"/>
      <c r="E91" s="31"/>
      <c r="F91" s="31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4"/>
      <c r="AM91" s="33"/>
    </row>
    <row r="92" spans="2:39" ht="23.25" customHeight="1">
      <c r="B92" s="21">
        <f>+B91+1</f>
        <v>85</v>
      </c>
      <c r="C92" s="46" t="s">
        <v>27</v>
      </c>
      <c r="D92" s="6"/>
      <c r="E92" s="6"/>
      <c r="F92" s="6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36"/>
      <c r="AM92" s="8"/>
    </row>
    <row r="93" spans="2:39" ht="23.25" customHeight="1">
      <c r="B93" s="22">
        <f>+B92+1</f>
        <v>86</v>
      </c>
      <c r="C93" s="47"/>
      <c r="D93" s="4"/>
      <c r="E93" s="4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7"/>
      <c r="AM93" s="5"/>
    </row>
    <row r="94" spans="2:39" ht="23.25" customHeight="1">
      <c r="B94" s="22">
        <f aca="true" t="shared" si="5" ref="B94:B112">+B93+1</f>
        <v>87</v>
      </c>
      <c r="C94" s="47"/>
      <c r="D94" s="4"/>
      <c r="E94" s="4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7"/>
      <c r="AM94" s="5"/>
    </row>
    <row r="95" spans="2:39" ht="23.25" customHeight="1">
      <c r="B95" s="22">
        <f t="shared" si="5"/>
        <v>88</v>
      </c>
      <c r="C95" s="47"/>
      <c r="D95" s="4"/>
      <c r="E95" s="4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7"/>
      <c r="AM95" s="5"/>
    </row>
    <row r="96" spans="2:39" ht="23.25" customHeight="1">
      <c r="B96" s="22">
        <f t="shared" si="5"/>
        <v>89</v>
      </c>
      <c r="C96" s="47"/>
      <c r="D96" s="4"/>
      <c r="E96" s="4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7"/>
      <c r="AM96" s="5"/>
    </row>
    <row r="97" spans="2:39" ht="23.25" customHeight="1">
      <c r="B97" s="22">
        <f t="shared" si="5"/>
        <v>90</v>
      </c>
      <c r="C97" s="47"/>
      <c r="D97" s="4"/>
      <c r="E97" s="4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7"/>
      <c r="AM97" s="5"/>
    </row>
    <row r="98" spans="2:39" ht="23.25" customHeight="1">
      <c r="B98" s="30">
        <f t="shared" si="5"/>
        <v>91</v>
      </c>
      <c r="C98" s="48"/>
      <c r="D98" s="31"/>
      <c r="E98" s="31"/>
      <c r="F98" s="31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4"/>
      <c r="AM98" s="33"/>
    </row>
    <row r="99" spans="2:39" ht="23.25" customHeight="1">
      <c r="B99" s="29">
        <f t="shared" si="5"/>
        <v>92</v>
      </c>
      <c r="C99" s="46" t="s">
        <v>28</v>
      </c>
      <c r="D99" s="24"/>
      <c r="E99" s="24"/>
      <c r="F99" s="24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38"/>
      <c r="AM99" s="26"/>
    </row>
    <row r="100" spans="2:39" ht="23.25" customHeight="1">
      <c r="B100" s="22">
        <f t="shared" si="5"/>
        <v>93</v>
      </c>
      <c r="C100" s="47"/>
      <c r="D100" s="4"/>
      <c r="E100" s="4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7"/>
      <c r="AM100" s="5"/>
    </row>
    <row r="101" spans="2:39" ht="23.25" customHeight="1">
      <c r="B101" s="22">
        <f t="shared" si="5"/>
        <v>94</v>
      </c>
      <c r="C101" s="47"/>
      <c r="D101" s="4"/>
      <c r="E101" s="4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7"/>
      <c r="AM101" s="5"/>
    </row>
    <row r="102" spans="2:39" ht="23.25" customHeight="1">
      <c r="B102" s="22">
        <f t="shared" si="5"/>
        <v>95</v>
      </c>
      <c r="C102" s="47"/>
      <c r="D102" s="4"/>
      <c r="E102" s="4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7"/>
      <c r="AM102" s="5"/>
    </row>
    <row r="103" spans="2:39" ht="23.25" customHeight="1">
      <c r="B103" s="22">
        <f t="shared" si="5"/>
        <v>96</v>
      </c>
      <c r="C103" s="47"/>
      <c r="D103" s="4"/>
      <c r="E103" s="4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7"/>
      <c r="AM103" s="5"/>
    </row>
    <row r="104" spans="2:39" ht="23.25" customHeight="1">
      <c r="B104" s="22">
        <f t="shared" si="5"/>
        <v>97</v>
      </c>
      <c r="C104" s="47"/>
      <c r="D104" s="4"/>
      <c r="E104" s="4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7"/>
      <c r="AM104" s="5"/>
    </row>
    <row r="105" spans="2:39" ht="23.25" customHeight="1">
      <c r="B105" s="30">
        <f t="shared" si="5"/>
        <v>98</v>
      </c>
      <c r="C105" s="48"/>
      <c r="D105" s="31"/>
      <c r="E105" s="31"/>
      <c r="F105" s="31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4"/>
      <c r="AM105" s="33"/>
    </row>
    <row r="106" spans="2:39" ht="23.25" customHeight="1">
      <c r="B106" s="29">
        <f t="shared" si="5"/>
        <v>99</v>
      </c>
      <c r="C106" s="46" t="s">
        <v>29</v>
      </c>
      <c r="D106" s="24"/>
      <c r="E106" s="24"/>
      <c r="F106" s="24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38"/>
      <c r="AM106" s="26"/>
    </row>
    <row r="107" spans="2:39" ht="23.25" customHeight="1">
      <c r="B107" s="22">
        <f t="shared" si="5"/>
        <v>100</v>
      </c>
      <c r="C107" s="47"/>
      <c r="D107" s="4"/>
      <c r="E107" s="4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7"/>
      <c r="AM107" s="5"/>
    </row>
    <row r="108" spans="2:39" ht="23.25" customHeight="1">
      <c r="B108" s="22">
        <f t="shared" si="5"/>
        <v>101</v>
      </c>
      <c r="C108" s="47"/>
      <c r="D108" s="4"/>
      <c r="E108" s="4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7"/>
      <c r="AM108" s="5"/>
    </row>
    <row r="109" spans="2:39" ht="23.25" customHeight="1">
      <c r="B109" s="22">
        <f t="shared" si="5"/>
        <v>102</v>
      </c>
      <c r="C109" s="47"/>
      <c r="D109" s="4"/>
      <c r="E109" s="4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7"/>
      <c r="AM109" s="5"/>
    </row>
    <row r="110" spans="2:39" ht="23.25" customHeight="1">
      <c r="B110" s="22">
        <f t="shared" si="5"/>
        <v>103</v>
      </c>
      <c r="C110" s="47"/>
      <c r="D110" s="4"/>
      <c r="E110" s="4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7"/>
      <c r="AM110" s="5"/>
    </row>
    <row r="111" spans="2:39" ht="23.25" customHeight="1">
      <c r="B111" s="22">
        <f t="shared" si="5"/>
        <v>104</v>
      </c>
      <c r="C111" s="47"/>
      <c r="D111" s="4"/>
      <c r="E111" s="4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7"/>
      <c r="AM111" s="5"/>
    </row>
    <row r="112" spans="2:39" ht="23.25" customHeight="1">
      <c r="B112" s="30">
        <f t="shared" si="5"/>
        <v>105</v>
      </c>
      <c r="C112" s="48"/>
      <c r="D112" s="31"/>
      <c r="E112" s="31"/>
      <c r="F112" s="31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4"/>
      <c r="AM112" s="33"/>
    </row>
    <row r="113" spans="2:39" ht="23.25" customHeight="1">
      <c r="B113" s="21">
        <f>+B112+1</f>
        <v>106</v>
      </c>
      <c r="C113" s="46" t="s">
        <v>30</v>
      </c>
      <c r="D113" s="6"/>
      <c r="E113" s="6"/>
      <c r="F113" s="6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36"/>
      <c r="AM113" s="8"/>
    </row>
    <row r="114" spans="2:39" ht="23.25" customHeight="1">
      <c r="B114" s="22">
        <f>+B113+1</f>
        <v>107</v>
      </c>
      <c r="C114" s="47"/>
      <c r="D114" s="4"/>
      <c r="E114" s="4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7"/>
      <c r="AM114" s="5"/>
    </row>
    <row r="115" spans="2:39" ht="23.25" customHeight="1">
      <c r="B115" s="22">
        <f aca="true" t="shared" si="6" ref="B115:B133">+B114+1</f>
        <v>108</v>
      </c>
      <c r="C115" s="47"/>
      <c r="D115" s="4"/>
      <c r="E115" s="4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7"/>
      <c r="AM115" s="5"/>
    </row>
    <row r="116" spans="2:39" ht="23.25" customHeight="1">
      <c r="B116" s="22">
        <f t="shared" si="6"/>
        <v>109</v>
      </c>
      <c r="C116" s="47"/>
      <c r="D116" s="4"/>
      <c r="E116" s="4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7"/>
      <c r="AM116" s="5"/>
    </row>
    <row r="117" spans="2:39" ht="23.25" customHeight="1">
      <c r="B117" s="22">
        <f t="shared" si="6"/>
        <v>110</v>
      </c>
      <c r="C117" s="47"/>
      <c r="D117" s="4"/>
      <c r="E117" s="4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7"/>
      <c r="AM117" s="5"/>
    </row>
    <row r="118" spans="2:39" ht="23.25" customHeight="1">
      <c r="B118" s="22">
        <f t="shared" si="6"/>
        <v>111</v>
      </c>
      <c r="C118" s="47"/>
      <c r="D118" s="4"/>
      <c r="E118" s="4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7"/>
      <c r="AM118" s="5"/>
    </row>
    <row r="119" spans="2:39" ht="23.25" customHeight="1">
      <c r="B119" s="30">
        <f t="shared" si="6"/>
        <v>112</v>
      </c>
      <c r="C119" s="48"/>
      <c r="D119" s="31"/>
      <c r="E119" s="31"/>
      <c r="F119" s="31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4"/>
      <c r="AM119" s="33"/>
    </row>
    <row r="120" spans="2:39" ht="23.25" customHeight="1">
      <c r="B120" s="29">
        <f t="shared" si="6"/>
        <v>113</v>
      </c>
      <c r="C120" s="46" t="s">
        <v>31</v>
      </c>
      <c r="D120" s="24"/>
      <c r="E120" s="24"/>
      <c r="F120" s="24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38"/>
      <c r="AM120" s="26"/>
    </row>
    <row r="121" spans="2:39" ht="23.25" customHeight="1">
      <c r="B121" s="22">
        <f t="shared" si="6"/>
        <v>114</v>
      </c>
      <c r="C121" s="47"/>
      <c r="D121" s="4"/>
      <c r="E121" s="4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7"/>
      <c r="AM121" s="5"/>
    </row>
    <row r="122" spans="2:39" ht="23.25" customHeight="1">
      <c r="B122" s="22">
        <f t="shared" si="6"/>
        <v>115</v>
      </c>
      <c r="C122" s="47"/>
      <c r="D122" s="4"/>
      <c r="E122" s="4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7"/>
      <c r="AM122" s="5"/>
    </row>
    <row r="123" spans="2:39" ht="23.25" customHeight="1">
      <c r="B123" s="22">
        <f t="shared" si="6"/>
        <v>116</v>
      </c>
      <c r="C123" s="47"/>
      <c r="D123" s="4"/>
      <c r="E123" s="4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7"/>
      <c r="AM123" s="5"/>
    </row>
    <row r="124" spans="2:39" ht="23.25" customHeight="1">
      <c r="B124" s="22">
        <f t="shared" si="6"/>
        <v>117</v>
      </c>
      <c r="C124" s="47"/>
      <c r="D124" s="4"/>
      <c r="E124" s="4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7"/>
      <c r="AM124" s="5"/>
    </row>
    <row r="125" spans="2:39" ht="23.25" customHeight="1">
      <c r="B125" s="22">
        <f t="shared" si="6"/>
        <v>118</v>
      </c>
      <c r="C125" s="47"/>
      <c r="D125" s="4"/>
      <c r="E125" s="4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7"/>
      <c r="AM125" s="5"/>
    </row>
    <row r="126" spans="2:39" ht="23.25" customHeight="1">
      <c r="B126" s="30">
        <f t="shared" si="6"/>
        <v>119</v>
      </c>
      <c r="C126" s="48"/>
      <c r="D126" s="31"/>
      <c r="E126" s="31"/>
      <c r="F126" s="31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4"/>
      <c r="AM126" s="33"/>
    </row>
    <row r="127" spans="2:39" ht="23.25" customHeight="1">
      <c r="B127" s="29">
        <f t="shared" si="6"/>
        <v>120</v>
      </c>
      <c r="C127" s="46" t="s">
        <v>32</v>
      </c>
      <c r="D127" s="24"/>
      <c r="E127" s="24"/>
      <c r="F127" s="24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38"/>
      <c r="AM127" s="26"/>
    </row>
    <row r="128" spans="2:39" ht="23.25" customHeight="1">
      <c r="B128" s="22">
        <f t="shared" si="6"/>
        <v>121</v>
      </c>
      <c r="C128" s="47"/>
      <c r="D128" s="4"/>
      <c r="E128" s="4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7"/>
      <c r="AM128" s="5"/>
    </row>
    <row r="129" spans="2:39" ht="23.25" customHeight="1">
      <c r="B129" s="22">
        <f t="shared" si="6"/>
        <v>122</v>
      </c>
      <c r="C129" s="47"/>
      <c r="D129" s="4"/>
      <c r="E129" s="4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7"/>
      <c r="AM129" s="5"/>
    </row>
    <row r="130" spans="2:39" ht="23.25" customHeight="1">
      <c r="B130" s="22">
        <f t="shared" si="6"/>
        <v>123</v>
      </c>
      <c r="C130" s="47"/>
      <c r="D130" s="4"/>
      <c r="E130" s="4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7"/>
      <c r="AM130" s="5"/>
    </row>
    <row r="131" spans="2:39" ht="23.25" customHeight="1">
      <c r="B131" s="22">
        <f t="shared" si="6"/>
        <v>124</v>
      </c>
      <c r="C131" s="47"/>
      <c r="D131" s="4"/>
      <c r="E131" s="4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7"/>
      <c r="AM131" s="5"/>
    </row>
    <row r="132" spans="2:39" ht="23.25" customHeight="1">
      <c r="B132" s="22">
        <f t="shared" si="6"/>
        <v>125</v>
      </c>
      <c r="C132" s="47"/>
      <c r="D132" s="4"/>
      <c r="E132" s="4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7"/>
      <c r="AM132" s="5"/>
    </row>
    <row r="133" spans="2:39" ht="23.25" customHeight="1">
      <c r="B133" s="30">
        <f t="shared" si="6"/>
        <v>126</v>
      </c>
      <c r="C133" s="48"/>
      <c r="D133" s="31"/>
      <c r="E133" s="31"/>
      <c r="F133" s="31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4"/>
      <c r="AM133" s="33"/>
    </row>
    <row r="134" spans="2:39" ht="23.25" customHeight="1">
      <c r="B134" s="21">
        <f>+B133+1</f>
        <v>127</v>
      </c>
      <c r="C134" s="46" t="s">
        <v>33</v>
      </c>
      <c r="D134" s="6"/>
      <c r="E134" s="6"/>
      <c r="F134" s="6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36"/>
      <c r="AM134" s="8"/>
    </row>
    <row r="135" spans="2:39" ht="23.25" customHeight="1">
      <c r="B135" s="22">
        <f>+B134+1</f>
        <v>128</v>
      </c>
      <c r="C135" s="47"/>
      <c r="D135" s="4"/>
      <c r="E135" s="4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7"/>
      <c r="AM135" s="5"/>
    </row>
    <row r="136" spans="2:39" ht="23.25" customHeight="1">
      <c r="B136" s="22">
        <f aca="true" t="shared" si="7" ref="B136:B154">+B135+1</f>
        <v>129</v>
      </c>
      <c r="C136" s="47"/>
      <c r="D136" s="4"/>
      <c r="E136" s="4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7"/>
      <c r="AM136" s="5"/>
    </row>
    <row r="137" spans="2:39" ht="23.25" customHeight="1">
      <c r="B137" s="22">
        <f t="shared" si="7"/>
        <v>130</v>
      </c>
      <c r="C137" s="47"/>
      <c r="D137" s="4"/>
      <c r="E137" s="4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7"/>
      <c r="AM137" s="5"/>
    </row>
    <row r="138" spans="2:39" ht="23.25" customHeight="1">
      <c r="B138" s="22">
        <f t="shared" si="7"/>
        <v>131</v>
      </c>
      <c r="C138" s="47"/>
      <c r="D138" s="4"/>
      <c r="E138" s="4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7"/>
      <c r="AM138" s="5"/>
    </row>
    <row r="139" spans="2:39" ht="23.25" customHeight="1">
      <c r="B139" s="22">
        <f t="shared" si="7"/>
        <v>132</v>
      </c>
      <c r="C139" s="47"/>
      <c r="D139" s="4"/>
      <c r="E139" s="4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7"/>
      <c r="AM139" s="5"/>
    </row>
    <row r="140" spans="2:39" ht="23.25" customHeight="1">
      <c r="B140" s="30">
        <f t="shared" si="7"/>
        <v>133</v>
      </c>
      <c r="C140" s="48"/>
      <c r="D140" s="31"/>
      <c r="E140" s="31"/>
      <c r="F140" s="31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4"/>
      <c r="AM140" s="33"/>
    </row>
    <row r="141" spans="2:39" ht="23.25" customHeight="1">
      <c r="B141" s="29">
        <f t="shared" si="7"/>
        <v>134</v>
      </c>
      <c r="C141" s="46" t="s">
        <v>34</v>
      </c>
      <c r="D141" s="24"/>
      <c r="E141" s="24"/>
      <c r="F141" s="24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38"/>
      <c r="AM141" s="26"/>
    </row>
    <row r="142" spans="2:39" ht="23.25" customHeight="1">
      <c r="B142" s="22">
        <f t="shared" si="7"/>
        <v>135</v>
      </c>
      <c r="C142" s="47"/>
      <c r="D142" s="4"/>
      <c r="E142" s="4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7"/>
      <c r="AM142" s="5"/>
    </row>
    <row r="143" spans="2:39" ht="23.25" customHeight="1">
      <c r="B143" s="22">
        <f t="shared" si="7"/>
        <v>136</v>
      </c>
      <c r="C143" s="47"/>
      <c r="D143" s="4"/>
      <c r="E143" s="4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7"/>
      <c r="AM143" s="5"/>
    </row>
    <row r="144" spans="2:39" ht="23.25" customHeight="1">
      <c r="B144" s="22">
        <f t="shared" si="7"/>
        <v>137</v>
      </c>
      <c r="C144" s="47"/>
      <c r="D144" s="4"/>
      <c r="E144" s="4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7"/>
      <c r="AM144" s="5"/>
    </row>
    <row r="145" spans="2:39" ht="23.25" customHeight="1">
      <c r="B145" s="22">
        <f t="shared" si="7"/>
        <v>138</v>
      </c>
      <c r="C145" s="47"/>
      <c r="D145" s="4"/>
      <c r="E145" s="4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7"/>
      <c r="AM145" s="5"/>
    </row>
    <row r="146" spans="2:39" ht="23.25" customHeight="1">
      <c r="B146" s="22">
        <f t="shared" si="7"/>
        <v>139</v>
      </c>
      <c r="C146" s="47"/>
      <c r="D146" s="4"/>
      <c r="E146" s="4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7"/>
      <c r="AM146" s="5"/>
    </row>
    <row r="147" spans="2:41" ht="23.25" customHeight="1">
      <c r="B147" s="30">
        <f t="shared" si="7"/>
        <v>140</v>
      </c>
      <c r="C147" s="48"/>
      <c r="D147" s="31"/>
      <c r="E147" s="31"/>
      <c r="F147" s="31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4"/>
      <c r="AM147" s="33"/>
      <c r="AO147">
        <f>20*7</f>
        <v>140</v>
      </c>
    </row>
    <row r="148" spans="2:39" ht="23.25" customHeight="1">
      <c r="B148" s="29">
        <f t="shared" si="7"/>
        <v>141</v>
      </c>
      <c r="C148" s="46" t="s">
        <v>35</v>
      </c>
      <c r="D148" s="24"/>
      <c r="E148" s="24"/>
      <c r="F148" s="24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38"/>
      <c r="AM148" s="26"/>
    </row>
    <row r="149" spans="2:39" ht="23.25" customHeight="1">
      <c r="B149" s="22">
        <f t="shared" si="7"/>
        <v>142</v>
      </c>
      <c r="C149" s="47"/>
      <c r="D149" s="4"/>
      <c r="E149" s="4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7"/>
      <c r="AM149" s="5"/>
    </row>
    <row r="150" spans="2:39" ht="23.25" customHeight="1">
      <c r="B150" s="22">
        <f t="shared" si="7"/>
        <v>143</v>
      </c>
      <c r="C150" s="47"/>
      <c r="D150" s="4"/>
      <c r="E150" s="4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7"/>
      <c r="AM150" s="5"/>
    </row>
    <row r="151" spans="2:39" ht="23.25" customHeight="1">
      <c r="B151" s="22">
        <f t="shared" si="7"/>
        <v>144</v>
      </c>
      <c r="C151" s="47"/>
      <c r="D151" s="4"/>
      <c r="E151" s="4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7"/>
      <c r="AM151" s="5"/>
    </row>
    <row r="152" spans="2:39" ht="23.25" customHeight="1">
      <c r="B152" s="22">
        <f t="shared" si="7"/>
        <v>145</v>
      </c>
      <c r="C152" s="47"/>
      <c r="D152" s="4"/>
      <c r="E152" s="4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7"/>
      <c r="AM152" s="5"/>
    </row>
    <row r="153" spans="2:39" ht="23.25" customHeight="1">
      <c r="B153" s="22">
        <f t="shared" si="7"/>
        <v>146</v>
      </c>
      <c r="C153" s="47"/>
      <c r="D153" s="4"/>
      <c r="E153" s="4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7"/>
      <c r="AM153" s="5"/>
    </row>
    <row r="154" spans="2:39" ht="23.25" customHeight="1">
      <c r="B154" s="30">
        <f t="shared" si="7"/>
        <v>147</v>
      </c>
      <c r="C154" s="48"/>
      <c r="D154" s="31"/>
      <c r="E154" s="31"/>
      <c r="F154" s="31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4"/>
      <c r="AM154" s="33"/>
    </row>
    <row r="155" spans="2:39" ht="23.25" customHeight="1">
      <c r="B155" s="21">
        <f>+B154+1</f>
        <v>148</v>
      </c>
      <c r="C155" s="46" t="s">
        <v>36</v>
      </c>
      <c r="D155" s="6"/>
      <c r="E155" s="6"/>
      <c r="F155" s="6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36"/>
      <c r="AM155" s="8"/>
    </row>
    <row r="156" spans="2:39" ht="23.25" customHeight="1">
      <c r="B156" s="22">
        <f>+B155+1</f>
        <v>149</v>
      </c>
      <c r="C156" s="47"/>
      <c r="D156" s="4"/>
      <c r="E156" s="4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7"/>
      <c r="AM156" s="5"/>
    </row>
    <row r="157" spans="2:39" ht="23.25" customHeight="1">
      <c r="B157" s="22">
        <f aca="true" t="shared" si="8" ref="B157:B175">+B156+1</f>
        <v>150</v>
      </c>
      <c r="C157" s="47"/>
      <c r="D157" s="4"/>
      <c r="E157" s="4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7"/>
      <c r="AM157" s="5"/>
    </row>
    <row r="158" spans="2:39" ht="23.25" customHeight="1">
      <c r="B158" s="22">
        <f t="shared" si="8"/>
        <v>151</v>
      </c>
      <c r="C158" s="47"/>
      <c r="D158" s="4"/>
      <c r="E158" s="4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7"/>
      <c r="AM158" s="5"/>
    </row>
    <row r="159" spans="2:39" ht="23.25" customHeight="1">
      <c r="B159" s="22">
        <f t="shared" si="8"/>
        <v>152</v>
      </c>
      <c r="C159" s="47"/>
      <c r="D159" s="4"/>
      <c r="E159" s="4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7"/>
      <c r="AM159" s="5"/>
    </row>
    <row r="160" spans="2:39" ht="23.25" customHeight="1">
      <c r="B160" s="22">
        <f t="shared" si="8"/>
        <v>153</v>
      </c>
      <c r="C160" s="47"/>
      <c r="D160" s="4"/>
      <c r="E160" s="4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7"/>
      <c r="AM160" s="5"/>
    </row>
    <row r="161" spans="2:39" ht="23.25" customHeight="1">
      <c r="B161" s="30">
        <f t="shared" si="8"/>
        <v>154</v>
      </c>
      <c r="C161" s="48"/>
      <c r="D161" s="31"/>
      <c r="E161" s="31"/>
      <c r="F161" s="31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4"/>
      <c r="AM161" s="33"/>
    </row>
    <row r="162" spans="2:39" ht="23.25" customHeight="1">
      <c r="B162" s="29">
        <f t="shared" si="8"/>
        <v>155</v>
      </c>
      <c r="C162" s="46" t="s">
        <v>37</v>
      </c>
      <c r="D162" s="24"/>
      <c r="E162" s="24"/>
      <c r="F162" s="24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38"/>
      <c r="AM162" s="26"/>
    </row>
    <row r="163" spans="2:39" ht="23.25" customHeight="1">
      <c r="B163" s="22">
        <f t="shared" si="8"/>
        <v>156</v>
      </c>
      <c r="C163" s="47"/>
      <c r="D163" s="4"/>
      <c r="E163" s="4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7"/>
      <c r="AM163" s="5"/>
    </row>
    <row r="164" spans="2:39" ht="23.25" customHeight="1">
      <c r="B164" s="22">
        <f t="shared" si="8"/>
        <v>157</v>
      </c>
      <c r="C164" s="47"/>
      <c r="D164" s="4"/>
      <c r="E164" s="4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7"/>
      <c r="AM164" s="5"/>
    </row>
    <row r="165" spans="2:39" ht="23.25" customHeight="1">
      <c r="B165" s="22">
        <f t="shared" si="8"/>
        <v>158</v>
      </c>
      <c r="C165" s="47"/>
      <c r="D165" s="4"/>
      <c r="E165" s="4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7"/>
      <c r="AM165" s="5"/>
    </row>
    <row r="166" spans="2:39" ht="23.25" customHeight="1">
      <c r="B166" s="22">
        <f t="shared" si="8"/>
        <v>159</v>
      </c>
      <c r="C166" s="47"/>
      <c r="D166" s="4"/>
      <c r="E166" s="4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7"/>
      <c r="AM166" s="5"/>
    </row>
    <row r="167" spans="2:39" ht="23.25" customHeight="1">
      <c r="B167" s="22">
        <f t="shared" si="8"/>
        <v>160</v>
      </c>
      <c r="C167" s="47"/>
      <c r="D167" s="4"/>
      <c r="E167" s="4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7"/>
      <c r="AM167" s="5"/>
    </row>
    <row r="168" spans="2:39" ht="23.25" customHeight="1">
      <c r="B168" s="30">
        <f t="shared" si="8"/>
        <v>161</v>
      </c>
      <c r="C168" s="48"/>
      <c r="D168" s="31"/>
      <c r="E168" s="31"/>
      <c r="F168" s="31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4"/>
      <c r="AM168" s="33"/>
    </row>
    <row r="169" spans="2:39" ht="23.25" customHeight="1">
      <c r="B169" s="29">
        <f t="shared" si="8"/>
        <v>162</v>
      </c>
      <c r="C169" s="46" t="s">
        <v>38</v>
      </c>
      <c r="D169" s="24"/>
      <c r="E169" s="24"/>
      <c r="F169" s="24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38"/>
      <c r="AM169" s="26"/>
    </row>
    <row r="170" spans="2:39" ht="23.25" customHeight="1">
      <c r="B170" s="22">
        <f t="shared" si="8"/>
        <v>163</v>
      </c>
      <c r="C170" s="47"/>
      <c r="D170" s="4"/>
      <c r="E170" s="4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7"/>
      <c r="AM170" s="5"/>
    </row>
    <row r="171" spans="2:39" ht="23.25" customHeight="1">
      <c r="B171" s="22">
        <f t="shared" si="8"/>
        <v>164</v>
      </c>
      <c r="C171" s="47"/>
      <c r="D171" s="4"/>
      <c r="E171" s="4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7"/>
      <c r="AM171" s="5"/>
    </row>
    <row r="172" spans="2:39" ht="23.25" customHeight="1">
      <c r="B172" s="22">
        <f t="shared" si="8"/>
        <v>165</v>
      </c>
      <c r="C172" s="47"/>
      <c r="D172" s="4"/>
      <c r="E172" s="4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7"/>
      <c r="AM172" s="5"/>
    </row>
    <row r="173" spans="2:39" ht="23.25" customHeight="1">
      <c r="B173" s="22">
        <f t="shared" si="8"/>
        <v>166</v>
      </c>
      <c r="C173" s="47"/>
      <c r="D173" s="4"/>
      <c r="E173" s="4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7"/>
      <c r="AM173" s="5"/>
    </row>
    <row r="174" spans="2:39" ht="23.25" customHeight="1">
      <c r="B174" s="22">
        <f t="shared" si="8"/>
        <v>167</v>
      </c>
      <c r="C174" s="47"/>
      <c r="D174" s="4"/>
      <c r="E174" s="4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7"/>
      <c r="AM174" s="5"/>
    </row>
    <row r="175" spans="2:39" ht="23.25" customHeight="1">
      <c r="B175" s="30">
        <f t="shared" si="8"/>
        <v>168</v>
      </c>
      <c r="C175" s="48"/>
      <c r="D175" s="31"/>
      <c r="E175" s="31"/>
      <c r="F175" s="31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4"/>
      <c r="AM175" s="33"/>
    </row>
    <row r="176" spans="2:39" ht="23.25" customHeight="1">
      <c r="B176" s="21">
        <f>+B175+1</f>
        <v>169</v>
      </c>
      <c r="C176" s="46" t="s">
        <v>39</v>
      </c>
      <c r="D176" s="6"/>
      <c r="E176" s="6"/>
      <c r="F176" s="6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36"/>
      <c r="AM176" s="8"/>
    </row>
    <row r="177" spans="2:39" ht="23.25" customHeight="1">
      <c r="B177" s="22">
        <f>+B176+1</f>
        <v>170</v>
      </c>
      <c r="C177" s="47"/>
      <c r="D177" s="4"/>
      <c r="E177" s="4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7"/>
      <c r="AM177" s="5"/>
    </row>
    <row r="178" spans="2:39" ht="23.25" customHeight="1">
      <c r="B178" s="22">
        <f aca="true" t="shared" si="9" ref="B178:B196">+B177+1</f>
        <v>171</v>
      </c>
      <c r="C178" s="47"/>
      <c r="D178" s="4"/>
      <c r="E178" s="4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7"/>
      <c r="AM178" s="5"/>
    </row>
    <row r="179" spans="2:39" ht="23.25" customHeight="1">
      <c r="B179" s="22">
        <f t="shared" si="9"/>
        <v>172</v>
      </c>
      <c r="C179" s="47"/>
      <c r="D179" s="4"/>
      <c r="E179" s="4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7"/>
      <c r="AM179" s="5"/>
    </row>
    <row r="180" spans="2:39" ht="23.25" customHeight="1">
      <c r="B180" s="22">
        <f t="shared" si="9"/>
        <v>173</v>
      </c>
      <c r="C180" s="47"/>
      <c r="D180" s="4"/>
      <c r="E180" s="4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7"/>
      <c r="AM180" s="5"/>
    </row>
    <row r="181" spans="2:39" ht="23.25" customHeight="1">
      <c r="B181" s="22">
        <f t="shared" si="9"/>
        <v>174</v>
      </c>
      <c r="C181" s="47"/>
      <c r="D181" s="4"/>
      <c r="E181" s="4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7"/>
      <c r="AM181" s="5"/>
    </row>
    <row r="182" spans="2:39" ht="23.25" customHeight="1">
      <c r="B182" s="30">
        <f t="shared" si="9"/>
        <v>175</v>
      </c>
      <c r="C182" s="48"/>
      <c r="D182" s="31"/>
      <c r="E182" s="31"/>
      <c r="F182" s="31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4"/>
      <c r="AM182" s="33"/>
    </row>
    <row r="183" spans="2:39" ht="23.25" customHeight="1">
      <c r="B183" s="29">
        <f t="shared" si="9"/>
        <v>176</v>
      </c>
      <c r="C183" s="46" t="s">
        <v>40</v>
      </c>
      <c r="D183" s="24"/>
      <c r="E183" s="24"/>
      <c r="F183" s="24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38"/>
      <c r="AM183" s="26"/>
    </row>
    <row r="184" spans="2:39" ht="23.25" customHeight="1">
      <c r="B184" s="22">
        <f t="shared" si="9"/>
        <v>177</v>
      </c>
      <c r="C184" s="47"/>
      <c r="D184" s="4"/>
      <c r="E184" s="4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7"/>
      <c r="AM184" s="5"/>
    </row>
    <row r="185" spans="2:39" ht="23.25" customHeight="1">
      <c r="B185" s="22">
        <f t="shared" si="9"/>
        <v>178</v>
      </c>
      <c r="C185" s="47"/>
      <c r="D185" s="4"/>
      <c r="E185" s="4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7"/>
      <c r="AM185" s="5"/>
    </row>
    <row r="186" spans="2:39" ht="23.25" customHeight="1">
      <c r="B186" s="22">
        <f t="shared" si="9"/>
        <v>179</v>
      </c>
      <c r="C186" s="47"/>
      <c r="D186" s="4"/>
      <c r="E186" s="4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7"/>
      <c r="AM186" s="5"/>
    </row>
    <row r="187" spans="2:39" ht="23.25" customHeight="1">
      <c r="B187" s="22">
        <f t="shared" si="9"/>
        <v>180</v>
      </c>
      <c r="C187" s="47"/>
      <c r="D187" s="4"/>
      <c r="E187" s="4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7"/>
      <c r="AM187" s="5"/>
    </row>
    <row r="188" spans="2:39" ht="23.25" customHeight="1">
      <c r="B188" s="22">
        <f t="shared" si="9"/>
        <v>181</v>
      </c>
      <c r="C188" s="47"/>
      <c r="D188" s="4"/>
      <c r="E188" s="4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7"/>
      <c r="AM188" s="5"/>
    </row>
    <row r="189" spans="2:39" ht="23.25" customHeight="1">
      <c r="B189" s="30">
        <f t="shared" si="9"/>
        <v>182</v>
      </c>
      <c r="C189" s="48"/>
      <c r="D189" s="31"/>
      <c r="E189" s="31"/>
      <c r="F189" s="31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4"/>
      <c r="AM189" s="33"/>
    </row>
    <row r="190" spans="2:39" ht="23.25" customHeight="1">
      <c r="B190" s="29">
        <f t="shared" si="9"/>
        <v>183</v>
      </c>
      <c r="C190" s="46" t="s">
        <v>41</v>
      </c>
      <c r="D190" s="24"/>
      <c r="E190" s="24"/>
      <c r="F190" s="24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38"/>
      <c r="AM190" s="26"/>
    </row>
    <row r="191" spans="2:39" ht="23.25" customHeight="1">
      <c r="B191" s="22">
        <f t="shared" si="9"/>
        <v>184</v>
      </c>
      <c r="C191" s="47"/>
      <c r="D191" s="4"/>
      <c r="E191" s="4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7"/>
      <c r="AM191" s="5"/>
    </row>
    <row r="192" spans="2:39" ht="23.25" customHeight="1">
      <c r="B192" s="22">
        <f t="shared" si="9"/>
        <v>185</v>
      </c>
      <c r="C192" s="47"/>
      <c r="D192" s="4"/>
      <c r="E192" s="4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7"/>
      <c r="AM192" s="5"/>
    </row>
    <row r="193" spans="2:39" ht="23.25" customHeight="1">
      <c r="B193" s="22">
        <f t="shared" si="9"/>
        <v>186</v>
      </c>
      <c r="C193" s="47"/>
      <c r="D193" s="4"/>
      <c r="E193" s="4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7"/>
      <c r="AM193" s="5"/>
    </row>
    <row r="194" spans="2:39" ht="23.25" customHeight="1">
      <c r="B194" s="22">
        <f t="shared" si="9"/>
        <v>187</v>
      </c>
      <c r="C194" s="47"/>
      <c r="D194" s="4"/>
      <c r="E194" s="4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7"/>
      <c r="AM194" s="5"/>
    </row>
    <row r="195" spans="2:39" ht="23.25" customHeight="1">
      <c r="B195" s="22">
        <f t="shared" si="9"/>
        <v>188</v>
      </c>
      <c r="C195" s="47"/>
      <c r="D195" s="4"/>
      <c r="E195" s="4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7"/>
      <c r="AM195" s="5"/>
    </row>
    <row r="196" spans="2:39" ht="23.25" customHeight="1">
      <c r="B196" s="30">
        <f t="shared" si="9"/>
        <v>189</v>
      </c>
      <c r="C196" s="48"/>
      <c r="D196" s="31"/>
      <c r="E196" s="31"/>
      <c r="F196" s="31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4"/>
      <c r="AM196" s="33"/>
    </row>
    <row r="197" spans="2:39" ht="23.25" customHeight="1">
      <c r="B197" s="21">
        <f>+B196+1</f>
        <v>190</v>
      </c>
      <c r="C197" s="46" t="s">
        <v>14</v>
      </c>
      <c r="D197" s="6"/>
      <c r="E197" s="6"/>
      <c r="F197" s="6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36"/>
      <c r="AM197" s="8"/>
    </row>
    <row r="198" spans="2:39" ht="23.25" customHeight="1">
      <c r="B198" s="22">
        <f>+B197+1</f>
        <v>191</v>
      </c>
      <c r="C198" s="47"/>
      <c r="D198" s="4"/>
      <c r="E198" s="4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7"/>
      <c r="AM198" s="5"/>
    </row>
    <row r="199" spans="2:39" ht="23.25" customHeight="1">
      <c r="B199" s="22">
        <f aca="true" t="shared" si="10" ref="B199:B217">+B198+1</f>
        <v>192</v>
      </c>
      <c r="C199" s="47"/>
      <c r="D199" s="4"/>
      <c r="E199" s="4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7"/>
      <c r="AM199" s="5"/>
    </row>
    <row r="200" spans="2:39" ht="23.25" customHeight="1">
      <c r="B200" s="22">
        <f t="shared" si="10"/>
        <v>193</v>
      </c>
      <c r="C200" s="47"/>
      <c r="D200" s="4"/>
      <c r="E200" s="4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7"/>
      <c r="AM200" s="5"/>
    </row>
    <row r="201" spans="2:39" ht="23.25" customHeight="1">
      <c r="B201" s="22">
        <f t="shared" si="10"/>
        <v>194</v>
      </c>
      <c r="C201" s="47"/>
      <c r="D201" s="4"/>
      <c r="E201" s="4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7"/>
      <c r="AM201" s="5"/>
    </row>
    <row r="202" spans="2:39" ht="23.25" customHeight="1">
      <c r="B202" s="22">
        <f t="shared" si="10"/>
        <v>195</v>
      </c>
      <c r="C202" s="47"/>
      <c r="D202" s="4"/>
      <c r="E202" s="4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7"/>
      <c r="AM202" s="5"/>
    </row>
    <row r="203" spans="2:39" ht="23.25" customHeight="1">
      <c r="B203" s="30">
        <f t="shared" si="10"/>
        <v>196</v>
      </c>
      <c r="C203" s="48"/>
      <c r="D203" s="31"/>
      <c r="E203" s="31"/>
      <c r="F203" s="31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4"/>
      <c r="AM203" s="33"/>
    </row>
    <row r="204" spans="2:39" ht="23.25" customHeight="1">
      <c r="B204" s="29">
        <f t="shared" si="10"/>
        <v>197</v>
      </c>
      <c r="C204" s="46" t="s">
        <v>43</v>
      </c>
      <c r="D204" s="24"/>
      <c r="E204" s="24"/>
      <c r="F204" s="24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38"/>
      <c r="AM204" s="26"/>
    </row>
    <row r="205" spans="2:39" ht="23.25" customHeight="1">
      <c r="B205" s="22">
        <f t="shared" si="10"/>
        <v>198</v>
      </c>
      <c r="C205" s="47"/>
      <c r="D205" s="4"/>
      <c r="E205" s="4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7"/>
      <c r="AM205" s="5"/>
    </row>
    <row r="206" spans="2:39" ht="23.25" customHeight="1">
      <c r="B206" s="22">
        <f t="shared" si="10"/>
        <v>199</v>
      </c>
      <c r="C206" s="47"/>
      <c r="D206" s="4"/>
      <c r="E206" s="4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7"/>
      <c r="AM206" s="5"/>
    </row>
    <row r="207" spans="2:39" ht="23.25" customHeight="1">
      <c r="B207" s="22">
        <f t="shared" si="10"/>
        <v>200</v>
      </c>
      <c r="C207" s="47"/>
      <c r="D207" s="4"/>
      <c r="E207" s="4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7"/>
      <c r="AM207" s="5"/>
    </row>
    <row r="208" spans="2:39" ht="23.25" customHeight="1">
      <c r="B208" s="22">
        <f t="shared" si="10"/>
        <v>201</v>
      </c>
      <c r="C208" s="47"/>
      <c r="D208" s="4"/>
      <c r="E208" s="4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7"/>
      <c r="AM208" s="5"/>
    </row>
    <row r="209" spans="2:39" ht="23.25" customHeight="1">
      <c r="B209" s="22">
        <f t="shared" si="10"/>
        <v>202</v>
      </c>
      <c r="C209" s="47"/>
      <c r="D209" s="4"/>
      <c r="E209" s="4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7"/>
      <c r="AM209" s="5"/>
    </row>
    <row r="210" spans="2:39" ht="23.25" customHeight="1">
      <c r="B210" s="30">
        <f t="shared" si="10"/>
        <v>203</v>
      </c>
      <c r="C210" s="48"/>
      <c r="D210" s="31"/>
      <c r="E210" s="31"/>
      <c r="F210" s="31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4"/>
      <c r="AM210" s="33"/>
    </row>
    <row r="211" spans="2:39" ht="23.25" customHeight="1">
      <c r="B211" s="29">
        <f t="shared" si="10"/>
        <v>204</v>
      </c>
      <c r="C211" s="46" t="s">
        <v>44</v>
      </c>
      <c r="D211" s="24"/>
      <c r="E211" s="24"/>
      <c r="F211" s="24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38"/>
      <c r="AM211" s="26"/>
    </row>
    <row r="212" spans="2:39" ht="23.25" customHeight="1">
      <c r="B212" s="22">
        <f t="shared" si="10"/>
        <v>205</v>
      </c>
      <c r="C212" s="47"/>
      <c r="D212" s="4"/>
      <c r="E212" s="4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7"/>
      <c r="AM212" s="5"/>
    </row>
    <row r="213" spans="2:39" ht="23.25" customHeight="1">
      <c r="B213" s="22">
        <f t="shared" si="10"/>
        <v>206</v>
      </c>
      <c r="C213" s="47"/>
      <c r="D213" s="4"/>
      <c r="E213" s="4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7"/>
      <c r="AM213" s="5"/>
    </row>
    <row r="214" spans="2:39" ht="23.25" customHeight="1">
      <c r="B214" s="22">
        <f t="shared" si="10"/>
        <v>207</v>
      </c>
      <c r="C214" s="47"/>
      <c r="D214" s="4"/>
      <c r="E214" s="4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7"/>
      <c r="AM214" s="5"/>
    </row>
    <row r="215" spans="2:39" ht="23.25" customHeight="1">
      <c r="B215" s="22">
        <f t="shared" si="10"/>
        <v>208</v>
      </c>
      <c r="C215" s="47"/>
      <c r="D215" s="4"/>
      <c r="E215" s="4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7"/>
      <c r="AM215" s="5"/>
    </row>
    <row r="216" spans="2:39" ht="23.25" customHeight="1">
      <c r="B216" s="22">
        <f t="shared" si="10"/>
        <v>209</v>
      </c>
      <c r="C216" s="47"/>
      <c r="D216" s="4"/>
      <c r="E216" s="4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7"/>
      <c r="AM216" s="5"/>
    </row>
    <row r="217" spans="2:41" ht="23.25" customHeight="1">
      <c r="B217" s="30">
        <f t="shared" si="10"/>
        <v>210</v>
      </c>
      <c r="C217" s="48"/>
      <c r="D217" s="31"/>
      <c r="E217" s="31"/>
      <c r="F217" s="31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4"/>
      <c r="AM217" s="33"/>
      <c r="AO217">
        <f>7*30</f>
        <v>210</v>
      </c>
    </row>
    <row r="218" spans="2:39" ht="23.25" customHeight="1">
      <c r="B218" s="21">
        <f>+B217+1</f>
        <v>211</v>
      </c>
      <c r="C218" s="46" t="s">
        <v>47</v>
      </c>
      <c r="D218" s="6"/>
      <c r="E218" s="6"/>
      <c r="F218" s="6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36"/>
      <c r="AM218" s="8"/>
    </row>
    <row r="219" spans="2:39" ht="23.25" customHeight="1">
      <c r="B219" s="22">
        <f>+B218+1</f>
        <v>212</v>
      </c>
      <c r="C219" s="47"/>
      <c r="D219" s="4"/>
      <c r="E219" s="4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7"/>
      <c r="AM219" s="5"/>
    </row>
    <row r="220" spans="2:39" ht="23.25" customHeight="1">
      <c r="B220" s="22">
        <f aca="true" t="shared" si="11" ref="B220:B238">+B219+1</f>
        <v>213</v>
      </c>
      <c r="C220" s="47"/>
      <c r="D220" s="4"/>
      <c r="E220" s="4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7"/>
      <c r="AM220" s="5"/>
    </row>
    <row r="221" spans="2:39" ht="23.25" customHeight="1">
      <c r="B221" s="22">
        <f t="shared" si="11"/>
        <v>214</v>
      </c>
      <c r="C221" s="47"/>
      <c r="D221" s="4"/>
      <c r="E221" s="4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7"/>
      <c r="AM221" s="5"/>
    </row>
    <row r="222" spans="2:39" ht="23.25" customHeight="1">
      <c r="B222" s="22">
        <f t="shared" si="11"/>
        <v>215</v>
      </c>
      <c r="C222" s="47"/>
      <c r="D222" s="4"/>
      <c r="E222" s="4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7"/>
      <c r="AM222" s="5"/>
    </row>
    <row r="223" spans="2:39" ht="23.25" customHeight="1">
      <c r="B223" s="22">
        <f t="shared" si="11"/>
        <v>216</v>
      </c>
      <c r="C223" s="47"/>
      <c r="D223" s="4"/>
      <c r="E223" s="4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7"/>
      <c r="AM223" s="5"/>
    </row>
    <row r="224" spans="2:39" ht="23.25" customHeight="1">
      <c r="B224" s="30">
        <f t="shared" si="11"/>
        <v>217</v>
      </c>
      <c r="C224" s="48"/>
      <c r="D224" s="31"/>
      <c r="E224" s="31"/>
      <c r="F224" s="31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4"/>
      <c r="AM224" s="33"/>
    </row>
    <row r="225" spans="2:39" ht="23.25" customHeight="1">
      <c r="B225" s="29">
        <f t="shared" si="11"/>
        <v>218</v>
      </c>
      <c r="C225" s="46" t="s">
        <v>48</v>
      </c>
      <c r="D225" s="24"/>
      <c r="E225" s="24"/>
      <c r="F225" s="24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38"/>
      <c r="AM225" s="26"/>
    </row>
    <row r="226" spans="2:39" ht="23.25" customHeight="1">
      <c r="B226" s="22">
        <f t="shared" si="11"/>
        <v>219</v>
      </c>
      <c r="C226" s="47"/>
      <c r="D226" s="4"/>
      <c r="E226" s="4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7"/>
      <c r="AM226" s="5"/>
    </row>
    <row r="227" spans="2:39" ht="23.25" customHeight="1">
      <c r="B227" s="22">
        <f t="shared" si="11"/>
        <v>220</v>
      </c>
      <c r="C227" s="47"/>
      <c r="D227" s="4"/>
      <c r="E227" s="4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7"/>
      <c r="AM227" s="5"/>
    </row>
    <row r="228" spans="2:39" ht="23.25" customHeight="1">
      <c r="B228" s="22">
        <f t="shared" si="11"/>
        <v>221</v>
      </c>
      <c r="C228" s="47"/>
      <c r="D228" s="4"/>
      <c r="E228" s="4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7"/>
      <c r="AM228" s="5"/>
    </row>
    <row r="229" spans="2:39" ht="23.25" customHeight="1">
      <c r="B229" s="22">
        <f t="shared" si="11"/>
        <v>222</v>
      </c>
      <c r="C229" s="47"/>
      <c r="D229" s="4"/>
      <c r="E229" s="4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7"/>
      <c r="AM229" s="5"/>
    </row>
    <row r="230" spans="2:39" ht="23.25" customHeight="1">
      <c r="B230" s="22">
        <f t="shared" si="11"/>
        <v>223</v>
      </c>
      <c r="C230" s="47"/>
      <c r="D230" s="4"/>
      <c r="E230" s="4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7"/>
      <c r="AM230" s="5"/>
    </row>
    <row r="231" spans="2:39" ht="23.25" customHeight="1">
      <c r="B231" s="30">
        <f t="shared" si="11"/>
        <v>224</v>
      </c>
      <c r="C231" s="48"/>
      <c r="D231" s="31"/>
      <c r="E231" s="31"/>
      <c r="F231" s="31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4"/>
      <c r="AM231" s="33"/>
    </row>
    <row r="232" spans="2:39" ht="23.25" customHeight="1">
      <c r="B232" s="29">
        <f t="shared" si="11"/>
        <v>225</v>
      </c>
      <c r="C232" s="46" t="s">
        <v>49</v>
      </c>
      <c r="D232" s="24"/>
      <c r="E232" s="24"/>
      <c r="F232" s="24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38"/>
      <c r="AM232" s="26"/>
    </row>
    <row r="233" spans="2:39" ht="23.25" customHeight="1">
      <c r="B233" s="22">
        <f t="shared" si="11"/>
        <v>226</v>
      </c>
      <c r="C233" s="47"/>
      <c r="D233" s="4"/>
      <c r="E233" s="4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7"/>
      <c r="AM233" s="5"/>
    </row>
    <row r="234" spans="2:39" ht="23.25" customHeight="1">
      <c r="B234" s="22">
        <f t="shared" si="11"/>
        <v>227</v>
      </c>
      <c r="C234" s="47"/>
      <c r="D234" s="4"/>
      <c r="E234" s="4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7"/>
      <c r="AM234" s="5"/>
    </row>
    <row r="235" spans="2:39" ht="23.25" customHeight="1">
      <c r="B235" s="22">
        <f t="shared" si="11"/>
        <v>228</v>
      </c>
      <c r="C235" s="47"/>
      <c r="D235" s="4"/>
      <c r="E235" s="4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7"/>
      <c r="AM235" s="5"/>
    </row>
    <row r="236" spans="2:39" ht="23.25" customHeight="1">
      <c r="B236" s="22">
        <f t="shared" si="11"/>
        <v>229</v>
      </c>
      <c r="C236" s="47"/>
      <c r="D236" s="4"/>
      <c r="E236" s="4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7"/>
      <c r="AM236" s="5"/>
    </row>
    <row r="237" spans="2:39" ht="23.25" customHeight="1">
      <c r="B237" s="22">
        <f t="shared" si="11"/>
        <v>230</v>
      </c>
      <c r="C237" s="47"/>
      <c r="D237" s="4"/>
      <c r="E237" s="4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7"/>
      <c r="AM237" s="5"/>
    </row>
    <row r="238" spans="2:39" ht="23.25" customHeight="1">
      <c r="B238" s="30">
        <f t="shared" si="11"/>
        <v>231</v>
      </c>
      <c r="C238" s="48"/>
      <c r="D238" s="31"/>
      <c r="E238" s="31"/>
      <c r="F238" s="31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4"/>
      <c r="AM238" s="33"/>
    </row>
    <row r="239" spans="2:39" ht="23.25" customHeight="1">
      <c r="B239" s="21">
        <f>+B238+1</f>
        <v>232</v>
      </c>
      <c r="C239" s="46" t="s">
        <v>50</v>
      </c>
      <c r="D239" s="6"/>
      <c r="E239" s="6"/>
      <c r="F239" s="6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36"/>
      <c r="AM239" s="8"/>
    </row>
    <row r="240" spans="2:39" ht="23.25" customHeight="1">
      <c r="B240" s="22">
        <f>+B239+1</f>
        <v>233</v>
      </c>
      <c r="C240" s="47"/>
      <c r="D240" s="4"/>
      <c r="E240" s="4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7"/>
      <c r="AM240" s="5"/>
    </row>
    <row r="241" spans="2:39" ht="23.25" customHeight="1">
      <c r="B241" s="22">
        <f aca="true" t="shared" si="12" ref="B241:B259">+B240+1</f>
        <v>234</v>
      </c>
      <c r="C241" s="47"/>
      <c r="D241" s="4"/>
      <c r="E241" s="4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7"/>
      <c r="AM241" s="5"/>
    </row>
    <row r="242" spans="2:39" ht="23.25" customHeight="1">
      <c r="B242" s="22">
        <f t="shared" si="12"/>
        <v>235</v>
      </c>
      <c r="C242" s="47"/>
      <c r="D242" s="4"/>
      <c r="E242" s="4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7"/>
      <c r="AM242" s="5"/>
    </row>
    <row r="243" spans="2:39" ht="23.25" customHeight="1">
      <c r="B243" s="22">
        <f t="shared" si="12"/>
        <v>236</v>
      </c>
      <c r="C243" s="47"/>
      <c r="D243" s="4"/>
      <c r="E243" s="4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7"/>
      <c r="AM243" s="5"/>
    </row>
    <row r="244" spans="2:39" ht="23.25" customHeight="1">
      <c r="B244" s="22">
        <f t="shared" si="12"/>
        <v>237</v>
      </c>
      <c r="C244" s="47"/>
      <c r="D244" s="4"/>
      <c r="E244" s="4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7"/>
      <c r="AM244" s="5"/>
    </row>
    <row r="245" spans="2:39" ht="23.25" customHeight="1">
      <c r="B245" s="30">
        <f t="shared" si="12"/>
        <v>238</v>
      </c>
      <c r="C245" s="48"/>
      <c r="D245" s="31"/>
      <c r="E245" s="31"/>
      <c r="F245" s="31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4"/>
      <c r="AM245" s="33"/>
    </row>
    <row r="246" spans="2:39" ht="23.25" customHeight="1">
      <c r="B246" s="29">
        <f t="shared" si="12"/>
        <v>239</v>
      </c>
      <c r="C246" s="46" t="s">
        <v>51</v>
      </c>
      <c r="D246" s="24"/>
      <c r="E246" s="24"/>
      <c r="F246" s="24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38"/>
      <c r="AM246" s="26"/>
    </row>
    <row r="247" spans="2:39" ht="23.25" customHeight="1">
      <c r="B247" s="22">
        <f t="shared" si="12"/>
        <v>240</v>
      </c>
      <c r="C247" s="47"/>
      <c r="D247" s="4"/>
      <c r="E247" s="4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7"/>
      <c r="AM247" s="5"/>
    </row>
    <row r="248" spans="2:39" ht="23.25" customHeight="1">
      <c r="B248" s="22">
        <f t="shared" si="12"/>
        <v>241</v>
      </c>
      <c r="C248" s="47"/>
      <c r="D248" s="4"/>
      <c r="E248" s="4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7"/>
      <c r="AM248" s="5"/>
    </row>
    <row r="249" spans="2:39" ht="23.25" customHeight="1">
      <c r="B249" s="22">
        <f t="shared" si="12"/>
        <v>242</v>
      </c>
      <c r="C249" s="47"/>
      <c r="D249" s="4"/>
      <c r="E249" s="4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7"/>
      <c r="AM249" s="5"/>
    </row>
    <row r="250" spans="2:39" ht="23.25" customHeight="1">
      <c r="B250" s="22">
        <f t="shared" si="12"/>
        <v>243</v>
      </c>
      <c r="C250" s="47"/>
      <c r="D250" s="4"/>
      <c r="E250" s="4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7"/>
      <c r="AM250" s="5"/>
    </row>
    <row r="251" spans="2:39" ht="23.25" customHeight="1">
      <c r="B251" s="22">
        <f t="shared" si="12"/>
        <v>244</v>
      </c>
      <c r="C251" s="47"/>
      <c r="D251" s="4"/>
      <c r="E251" s="4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7"/>
      <c r="AM251" s="5"/>
    </row>
    <row r="252" spans="2:39" ht="23.25" customHeight="1">
      <c r="B252" s="30">
        <f t="shared" si="12"/>
        <v>245</v>
      </c>
      <c r="C252" s="48"/>
      <c r="D252" s="31"/>
      <c r="E252" s="31"/>
      <c r="F252" s="31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4"/>
      <c r="AM252" s="33"/>
    </row>
    <row r="253" spans="2:39" ht="23.25" customHeight="1">
      <c r="B253" s="29">
        <f t="shared" si="12"/>
        <v>246</v>
      </c>
      <c r="C253" s="46" t="s">
        <v>83</v>
      </c>
      <c r="D253" s="24"/>
      <c r="E253" s="24"/>
      <c r="F253" s="24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38"/>
      <c r="AM253" s="26"/>
    </row>
    <row r="254" spans="2:39" ht="23.25" customHeight="1">
      <c r="B254" s="22">
        <f t="shared" si="12"/>
        <v>247</v>
      </c>
      <c r="C254" s="47"/>
      <c r="D254" s="4"/>
      <c r="E254" s="4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7"/>
      <c r="AM254" s="5"/>
    </row>
    <row r="255" spans="2:39" ht="23.25" customHeight="1">
      <c r="B255" s="22">
        <f t="shared" si="12"/>
        <v>248</v>
      </c>
      <c r="C255" s="47"/>
      <c r="D255" s="4"/>
      <c r="E255" s="4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7"/>
      <c r="AM255" s="5"/>
    </row>
    <row r="256" spans="2:39" ht="23.25" customHeight="1">
      <c r="B256" s="22">
        <f t="shared" si="12"/>
        <v>249</v>
      </c>
      <c r="C256" s="47"/>
      <c r="D256" s="4"/>
      <c r="E256" s="4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7"/>
      <c r="AM256" s="5"/>
    </row>
    <row r="257" spans="2:39" ht="23.25" customHeight="1">
      <c r="B257" s="22">
        <f t="shared" si="12"/>
        <v>250</v>
      </c>
      <c r="C257" s="47"/>
      <c r="D257" s="4"/>
      <c r="E257" s="4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7"/>
      <c r="AM257" s="5"/>
    </row>
    <row r="258" spans="2:39" ht="23.25" customHeight="1">
      <c r="B258" s="22">
        <f t="shared" si="12"/>
        <v>251</v>
      </c>
      <c r="C258" s="47"/>
      <c r="D258" s="4"/>
      <c r="E258" s="4"/>
      <c r="F258" s="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7"/>
      <c r="AM258" s="5"/>
    </row>
    <row r="259" spans="2:41" ht="23.25" customHeight="1">
      <c r="B259" s="30">
        <f t="shared" si="12"/>
        <v>252</v>
      </c>
      <c r="C259" s="48"/>
      <c r="D259" s="31"/>
      <c r="E259" s="31"/>
      <c r="F259" s="31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4"/>
      <c r="AM259" s="33"/>
      <c r="AO259">
        <f>7*36</f>
        <v>252</v>
      </c>
    </row>
    <row r="260" spans="2:39" ht="23.25" customHeight="1">
      <c r="B260" s="21">
        <f aca="true" t="shared" si="13" ref="B260:B268">+B259+1</f>
        <v>253</v>
      </c>
      <c r="C260" s="46" t="s">
        <v>53</v>
      </c>
      <c r="D260" s="6"/>
      <c r="E260" s="6"/>
      <c r="F260" s="6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36"/>
      <c r="AM260" s="8"/>
    </row>
    <row r="261" spans="2:39" ht="23.25" customHeight="1">
      <c r="B261" s="22">
        <f t="shared" si="13"/>
        <v>254</v>
      </c>
      <c r="C261" s="47"/>
      <c r="D261" s="4"/>
      <c r="E261" s="4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7"/>
      <c r="AM261" s="5"/>
    </row>
    <row r="262" spans="2:39" ht="23.25" customHeight="1">
      <c r="B262" s="22">
        <f t="shared" si="13"/>
        <v>255</v>
      </c>
      <c r="C262" s="47"/>
      <c r="D262" s="4"/>
      <c r="E262" s="4"/>
      <c r="F262" s="4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7"/>
      <c r="AM262" s="5"/>
    </row>
    <row r="263" spans="2:39" ht="23.25" customHeight="1">
      <c r="B263" s="22">
        <f t="shared" si="13"/>
        <v>256</v>
      </c>
      <c r="C263" s="47"/>
      <c r="D263" s="4"/>
      <c r="E263" s="4"/>
      <c r="F263" s="4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7"/>
      <c r="AM263" s="5"/>
    </row>
    <row r="264" spans="2:39" ht="23.25" customHeight="1">
      <c r="B264" s="22">
        <f t="shared" si="13"/>
        <v>257</v>
      </c>
      <c r="C264" s="47"/>
      <c r="D264" s="4"/>
      <c r="E264" s="4"/>
      <c r="F264" s="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7"/>
      <c r="AM264" s="5"/>
    </row>
    <row r="265" spans="2:39" ht="23.25" customHeight="1">
      <c r="B265" s="22">
        <f t="shared" si="13"/>
        <v>258</v>
      </c>
      <c r="C265" s="47"/>
      <c r="D265" s="4"/>
      <c r="E265" s="4"/>
      <c r="F265" s="4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7"/>
      <c r="AM265" s="5"/>
    </row>
    <row r="266" spans="2:41" ht="23.25" customHeight="1">
      <c r="B266" s="30">
        <f t="shared" si="13"/>
        <v>259</v>
      </c>
      <c r="C266" s="48"/>
      <c r="D266" s="31"/>
      <c r="E266" s="31"/>
      <c r="F266" s="31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4"/>
      <c r="AM266" s="33"/>
      <c r="AO266">
        <f>7*37</f>
        <v>259</v>
      </c>
    </row>
    <row r="267" spans="2:39" ht="23.25" customHeight="1">
      <c r="B267" s="21">
        <f t="shared" si="13"/>
        <v>260</v>
      </c>
      <c r="C267" s="46" t="s">
        <v>54</v>
      </c>
      <c r="D267" s="6"/>
      <c r="E267" s="6"/>
      <c r="F267" s="6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36"/>
      <c r="AM267" s="8"/>
    </row>
    <row r="268" spans="2:39" ht="23.25" customHeight="1">
      <c r="B268" s="22">
        <f t="shared" si="13"/>
        <v>261</v>
      </c>
      <c r="C268" s="47"/>
      <c r="D268" s="4"/>
      <c r="E268" s="4"/>
      <c r="F268" s="4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7"/>
      <c r="AM268" s="5"/>
    </row>
    <row r="269" spans="2:39" ht="23.25" customHeight="1">
      <c r="B269" s="22">
        <f aca="true" t="shared" si="14" ref="B269:B287">+B268+1</f>
        <v>262</v>
      </c>
      <c r="C269" s="47"/>
      <c r="D269" s="4"/>
      <c r="E269" s="4"/>
      <c r="F269" s="4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7"/>
      <c r="AM269" s="5"/>
    </row>
    <row r="270" spans="2:39" ht="23.25" customHeight="1">
      <c r="B270" s="22">
        <f t="shared" si="14"/>
        <v>263</v>
      </c>
      <c r="C270" s="47"/>
      <c r="D270" s="4"/>
      <c r="E270" s="4"/>
      <c r="F270" s="4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7"/>
      <c r="AM270" s="5"/>
    </row>
    <row r="271" spans="2:39" ht="23.25" customHeight="1">
      <c r="B271" s="22">
        <f t="shared" si="14"/>
        <v>264</v>
      </c>
      <c r="C271" s="47"/>
      <c r="D271" s="4"/>
      <c r="E271" s="4"/>
      <c r="F271" s="4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7"/>
      <c r="AM271" s="5"/>
    </row>
    <row r="272" spans="2:39" ht="23.25" customHeight="1">
      <c r="B272" s="22">
        <f t="shared" si="14"/>
        <v>265</v>
      </c>
      <c r="C272" s="47"/>
      <c r="D272" s="4"/>
      <c r="E272" s="4"/>
      <c r="F272" s="4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7"/>
      <c r="AM272" s="5"/>
    </row>
    <row r="273" spans="2:41" ht="23.25" customHeight="1">
      <c r="B273" s="30">
        <f t="shared" si="14"/>
        <v>266</v>
      </c>
      <c r="C273" s="48"/>
      <c r="D273" s="31"/>
      <c r="E273" s="31"/>
      <c r="F273" s="31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4"/>
      <c r="AM273" s="33"/>
      <c r="AO273">
        <f>7*38</f>
        <v>266</v>
      </c>
    </row>
    <row r="274" spans="2:39" ht="23.25" customHeight="1">
      <c r="B274" s="29">
        <f t="shared" si="14"/>
        <v>267</v>
      </c>
      <c r="C274" s="46" t="s">
        <v>55</v>
      </c>
      <c r="D274" s="24"/>
      <c r="E274" s="24"/>
      <c r="F274" s="24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38"/>
      <c r="AM274" s="26"/>
    </row>
    <row r="275" spans="2:39" ht="23.25" customHeight="1">
      <c r="B275" s="22">
        <f t="shared" si="14"/>
        <v>268</v>
      </c>
      <c r="C275" s="47"/>
      <c r="D275" s="4"/>
      <c r="E275" s="4"/>
      <c r="F275" s="4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7"/>
      <c r="AM275" s="5"/>
    </row>
    <row r="276" spans="2:39" ht="23.25" customHeight="1">
      <c r="B276" s="22">
        <f t="shared" si="14"/>
        <v>269</v>
      </c>
      <c r="C276" s="47"/>
      <c r="D276" s="4"/>
      <c r="E276" s="4"/>
      <c r="F276" s="4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7"/>
      <c r="AM276" s="5"/>
    </row>
    <row r="277" spans="2:39" ht="23.25" customHeight="1">
      <c r="B277" s="22">
        <f t="shared" si="14"/>
        <v>270</v>
      </c>
      <c r="C277" s="47"/>
      <c r="D277" s="4"/>
      <c r="E277" s="4"/>
      <c r="F277" s="4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7"/>
      <c r="AM277" s="5"/>
    </row>
    <row r="278" spans="2:39" ht="23.25" customHeight="1">
      <c r="B278" s="22">
        <f t="shared" si="14"/>
        <v>271</v>
      </c>
      <c r="C278" s="47"/>
      <c r="D278" s="4"/>
      <c r="E278" s="4"/>
      <c r="F278" s="4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7"/>
      <c r="AM278" s="5"/>
    </row>
    <row r="279" spans="2:39" ht="23.25" customHeight="1">
      <c r="B279" s="22">
        <f t="shared" si="14"/>
        <v>272</v>
      </c>
      <c r="C279" s="47"/>
      <c r="D279" s="4"/>
      <c r="E279" s="4"/>
      <c r="F279" s="4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7"/>
      <c r="AM279" s="5"/>
    </row>
    <row r="280" spans="2:39" ht="23.25" customHeight="1">
      <c r="B280" s="30">
        <f t="shared" si="14"/>
        <v>273</v>
      </c>
      <c r="C280" s="48"/>
      <c r="D280" s="31"/>
      <c r="E280" s="31"/>
      <c r="F280" s="31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4"/>
      <c r="AM280" s="33"/>
    </row>
    <row r="281" spans="2:39" ht="23.25" customHeight="1">
      <c r="B281" s="29">
        <f t="shared" si="14"/>
        <v>274</v>
      </c>
      <c r="C281" s="46" t="s">
        <v>56</v>
      </c>
      <c r="D281" s="24"/>
      <c r="E281" s="24"/>
      <c r="F281" s="24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38"/>
      <c r="AM281" s="26"/>
    </row>
    <row r="282" spans="2:39" ht="23.25" customHeight="1">
      <c r="B282" s="22">
        <f t="shared" si="14"/>
        <v>275</v>
      </c>
      <c r="C282" s="47"/>
      <c r="D282" s="4"/>
      <c r="E282" s="4"/>
      <c r="F282" s="4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7"/>
      <c r="AM282" s="5"/>
    </row>
    <row r="283" spans="2:39" ht="23.25" customHeight="1">
      <c r="B283" s="22">
        <f t="shared" si="14"/>
        <v>276</v>
      </c>
      <c r="C283" s="47"/>
      <c r="D283" s="4"/>
      <c r="E283" s="4"/>
      <c r="F283" s="4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7"/>
      <c r="AM283" s="5"/>
    </row>
    <row r="284" spans="2:39" ht="23.25" customHeight="1">
      <c r="B284" s="22">
        <f t="shared" si="14"/>
        <v>277</v>
      </c>
      <c r="C284" s="47"/>
      <c r="D284" s="4"/>
      <c r="E284" s="4"/>
      <c r="F284" s="4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7"/>
      <c r="AM284" s="5"/>
    </row>
    <row r="285" spans="2:39" ht="23.25" customHeight="1">
      <c r="B285" s="22">
        <f t="shared" si="14"/>
        <v>278</v>
      </c>
      <c r="C285" s="47"/>
      <c r="D285" s="4"/>
      <c r="E285" s="4"/>
      <c r="F285" s="4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7"/>
      <c r="AM285" s="5"/>
    </row>
    <row r="286" spans="2:39" ht="23.25" customHeight="1">
      <c r="B286" s="22">
        <f t="shared" si="14"/>
        <v>279</v>
      </c>
      <c r="C286" s="47"/>
      <c r="D286" s="4"/>
      <c r="E286" s="4"/>
      <c r="F286" s="4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7"/>
      <c r="AM286" s="5"/>
    </row>
    <row r="287" spans="2:41" ht="23.25" customHeight="1">
      <c r="B287" s="30">
        <f t="shared" si="14"/>
        <v>280</v>
      </c>
      <c r="C287" s="48"/>
      <c r="D287" s="31"/>
      <c r="E287" s="31"/>
      <c r="F287" s="31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4"/>
      <c r="AM287" s="33"/>
      <c r="AO287">
        <f>7*40</f>
        <v>280</v>
      </c>
    </row>
    <row r="288" spans="2:39" ht="23.25" customHeight="1">
      <c r="B288" s="21">
        <f>+B287+1</f>
        <v>281</v>
      </c>
      <c r="C288" s="46" t="s">
        <v>57</v>
      </c>
      <c r="D288" s="6"/>
      <c r="E288" s="6"/>
      <c r="F288" s="6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36"/>
      <c r="AM288" s="8"/>
    </row>
    <row r="289" spans="2:39" ht="23.25" customHeight="1">
      <c r="B289" s="22">
        <f>+B288+1</f>
        <v>282</v>
      </c>
      <c r="C289" s="47"/>
      <c r="D289" s="4"/>
      <c r="E289" s="4"/>
      <c r="F289" s="4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7"/>
      <c r="AM289" s="5"/>
    </row>
    <row r="290" spans="2:39" ht="23.25" customHeight="1">
      <c r="B290" s="22">
        <f aca="true" t="shared" si="15" ref="B290:B308">+B289+1</f>
        <v>283</v>
      </c>
      <c r="C290" s="47"/>
      <c r="D290" s="4"/>
      <c r="E290" s="4"/>
      <c r="F290" s="4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7"/>
      <c r="AM290" s="5"/>
    </row>
    <row r="291" spans="2:39" ht="23.25" customHeight="1">
      <c r="B291" s="22">
        <f t="shared" si="15"/>
        <v>284</v>
      </c>
      <c r="C291" s="47"/>
      <c r="D291" s="4"/>
      <c r="E291" s="4"/>
      <c r="F291" s="4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7"/>
      <c r="AM291" s="5"/>
    </row>
    <row r="292" spans="2:39" ht="23.25" customHeight="1">
      <c r="B292" s="22">
        <f t="shared" si="15"/>
        <v>285</v>
      </c>
      <c r="C292" s="47"/>
      <c r="D292" s="4"/>
      <c r="E292" s="4"/>
      <c r="F292" s="4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7"/>
      <c r="AM292" s="5"/>
    </row>
    <row r="293" spans="2:39" ht="23.25" customHeight="1">
      <c r="B293" s="22">
        <f t="shared" si="15"/>
        <v>286</v>
      </c>
      <c r="C293" s="47"/>
      <c r="D293" s="4"/>
      <c r="E293" s="4"/>
      <c r="F293" s="4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7"/>
      <c r="AM293" s="5"/>
    </row>
    <row r="294" spans="2:39" ht="23.25" customHeight="1">
      <c r="B294" s="30">
        <f t="shared" si="15"/>
        <v>287</v>
      </c>
      <c r="C294" s="48"/>
      <c r="D294" s="31"/>
      <c r="E294" s="31"/>
      <c r="F294" s="31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4"/>
      <c r="AM294" s="33"/>
    </row>
    <row r="295" spans="2:39" ht="23.25" customHeight="1">
      <c r="B295" s="29">
        <f t="shared" si="15"/>
        <v>288</v>
      </c>
      <c r="C295" s="46" t="s">
        <v>58</v>
      </c>
      <c r="D295" s="24"/>
      <c r="E295" s="24"/>
      <c r="F295" s="24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38"/>
      <c r="AM295" s="26"/>
    </row>
    <row r="296" spans="2:39" ht="23.25" customHeight="1">
      <c r="B296" s="22">
        <f t="shared" si="15"/>
        <v>289</v>
      </c>
      <c r="C296" s="47"/>
      <c r="D296" s="4"/>
      <c r="E296" s="4"/>
      <c r="F296" s="4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7"/>
      <c r="AM296" s="5"/>
    </row>
    <row r="297" spans="2:39" ht="23.25" customHeight="1">
      <c r="B297" s="22">
        <f t="shared" si="15"/>
        <v>290</v>
      </c>
      <c r="C297" s="47"/>
      <c r="D297" s="4"/>
      <c r="E297" s="4"/>
      <c r="F297" s="4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7"/>
      <c r="AM297" s="5"/>
    </row>
    <row r="298" spans="2:39" ht="23.25" customHeight="1">
      <c r="B298" s="22">
        <f t="shared" si="15"/>
        <v>291</v>
      </c>
      <c r="C298" s="47"/>
      <c r="D298" s="4"/>
      <c r="E298" s="4"/>
      <c r="F298" s="4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7"/>
      <c r="AM298" s="5"/>
    </row>
    <row r="299" spans="2:39" ht="23.25" customHeight="1">
      <c r="B299" s="22">
        <f t="shared" si="15"/>
        <v>292</v>
      </c>
      <c r="C299" s="47"/>
      <c r="D299" s="4"/>
      <c r="E299" s="4"/>
      <c r="F299" s="4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7"/>
      <c r="AM299" s="5"/>
    </row>
    <row r="300" spans="2:39" ht="23.25" customHeight="1">
      <c r="B300" s="22">
        <f t="shared" si="15"/>
        <v>293</v>
      </c>
      <c r="C300" s="47"/>
      <c r="D300" s="4"/>
      <c r="E300" s="4"/>
      <c r="F300" s="4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7"/>
      <c r="AM300" s="5"/>
    </row>
    <row r="301" spans="2:39" ht="23.25" customHeight="1">
      <c r="B301" s="30">
        <f t="shared" si="15"/>
        <v>294</v>
      </c>
      <c r="C301" s="48"/>
      <c r="D301" s="31"/>
      <c r="E301" s="31"/>
      <c r="F301" s="31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4"/>
      <c r="AM301" s="33"/>
    </row>
    <row r="302" spans="2:39" ht="23.25" customHeight="1">
      <c r="B302" s="29">
        <f t="shared" si="15"/>
        <v>295</v>
      </c>
      <c r="C302" s="46" t="s">
        <v>59</v>
      </c>
      <c r="D302" s="24"/>
      <c r="E302" s="24"/>
      <c r="F302" s="24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38"/>
      <c r="AM302" s="26"/>
    </row>
    <row r="303" spans="2:39" ht="23.25" customHeight="1">
      <c r="B303" s="22">
        <f t="shared" si="15"/>
        <v>296</v>
      </c>
      <c r="C303" s="47"/>
      <c r="D303" s="4"/>
      <c r="E303" s="4"/>
      <c r="F303" s="4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7"/>
      <c r="AM303" s="5"/>
    </row>
    <row r="304" spans="2:39" ht="23.25" customHeight="1">
      <c r="B304" s="22">
        <f t="shared" si="15"/>
        <v>297</v>
      </c>
      <c r="C304" s="47"/>
      <c r="D304" s="4"/>
      <c r="E304" s="4"/>
      <c r="F304" s="4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7"/>
      <c r="AM304" s="5"/>
    </row>
    <row r="305" spans="2:39" ht="23.25" customHeight="1">
      <c r="B305" s="22">
        <f t="shared" si="15"/>
        <v>298</v>
      </c>
      <c r="C305" s="47"/>
      <c r="D305" s="4"/>
      <c r="E305" s="4"/>
      <c r="F305" s="4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7"/>
      <c r="AM305" s="5"/>
    </row>
    <row r="306" spans="2:39" ht="23.25" customHeight="1">
      <c r="B306" s="22">
        <f t="shared" si="15"/>
        <v>299</v>
      </c>
      <c r="C306" s="47"/>
      <c r="D306" s="4"/>
      <c r="E306" s="4"/>
      <c r="F306" s="4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7"/>
      <c r="AM306" s="5"/>
    </row>
    <row r="307" spans="2:39" ht="23.25" customHeight="1">
      <c r="B307" s="22">
        <f t="shared" si="15"/>
        <v>300</v>
      </c>
      <c r="C307" s="47"/>
      <c r="D307" s="4"/>
      <c r="E307" s="4"/>
      <c r="F307" s="4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7"/>
      <c r="AM307" s="5"/>
    </row>
    <row r="308" spans="2:39" ht="23.25" customHeight="1">
      <c r="B308" s="30">
        <f t="shared" si="15"/>
        <v>301</v>
      </c>
      <c r="C308" s="48"/>
      <c r="D308" s="31"/>
      <c r="E308" s="31"/>
      <c r="F308" s="31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4"/>
      <c r="AM308" s="33"/>
    </row>
    <row r="309" spans="2:39" ht="23.25" customHeight="1">
      <c r="B309" s="21">
        <f>+B308+1</f>
        <v>302</v>
      </c>
      <c r="C309" s="46" t="s">
        <v>60</v>
      </c>
      <c r="D309" s="6"/>
      <c r="E309" s="6"/>
      <c r="F309" s="6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36"/>
      <c r="AM309" s="8"/>
    </row>
    <row r="310" spans="2:39" ht="23.25" customHeight="1">
      <c r="B310" s="22">
        <f>+B309+1</f>
        <v>303</v>
      </c>
      <c r="C310" s="47"/>
      <c r="D310" s="4"/>
      <c r="E310" s="4"/>
      <c r="F310" s="4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7"/>
      <c r="AM310" s="5"/>
    </row>
    <row r="311" spans="2:39" ht="23.25" customHeight="1">
      <c r="B311" s="22">
        <f aca="true" t="shared" si="16" ref="B311:B329">+B310+1</f>
        <v>304</v>
      </c>
      <c r="C311" s="47"/>
      <c r="D311" s="4"/>
      <c r="E311" s="4"/>
      <c r="F311" s="4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7"/>
      <c r="AM311" s="5"/>
    </row>
    <row r="312" spans="2:39" ht="23.25" customHeight="1">
      <c r="B312" s="22">
        <f t="shared" si="16"/>
        <v>305</v>
      </c>
      <c r="C312" s="47"/>
      <c r="D312" s="4"/>
      <c r="E312" s="4"/>
      <c r="F312" s="4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7"/>
      <c r="AM312" s="5"/>
    </row>
    <row r="313" spans="2:39" ht="23.25" customHeight="1">
      <c r="B313" s="22">
        <f t="shared" si="16"/>
        <v>306</v>
      </c>
      <c r="C313" s="47"/>
      <c r="D313" s="4"/>
      <c r="E313" s="4"/>
      <c r="F313" s="4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7"/>
      <c r="AM313" s="5"/>
    </row>
    <row r="314" spans="2:39" ht="23.25" customHeight="1">
      <c r="B314" s="22">
        <f t="shared" si="16"/>
        <v>307</v>
      </c>
      <c r="C314" s="47"/>
      <c r="D314" s="4"/>
      <c r="E314" s="4"/>
      <c r="F314" s="4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7"/>
      <c r="AM314" s="5"/>
    </row>
    <row r="315" spans="2:39" ht="23.25" customHeight="1">
      <c r="B315" s="30">
        <f t="shared" si="16"/>
        <v>308</v>
      </c>
      <c r="C315" s="48"/>
      <c r="D315" s="31"/>
      <c r="E315" s="31"/>
      <c r="F315" s="31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4"/>
      <c r="AM315" s="33"/>
    </row>
    <row r="316" spans="2:39" ht="23.25" customHeight="1">
      <c r="B316" s="29">
        <f t="shared" si="16"/>
        <v>309</v>
      </c>
      <c r="C316" s="46" t="s">
        <v>61</v>
      </c>
      <c r="D316" s="24"/>
      <c r="E316" s="24"/>
      <c r="F316" s="24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38"/>
      <c r="AM316" s="26"/>
    </row>
    <row r="317" spans="2:39" ht="23.25" customHeight="1">
      <c r="B317" s="22">
        <f t="shared" si="16"/>
        <v>310</v>
      </c>
      <c r="C317" s="47"/>
      <c r="D317" s="4"/>
      <c r="E317" s="4"/>
      <c r="F317" s="4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7"/>
      <c r="AM317" s="5"/>
    </row>
    <row r="318" spans="2:39" ht="23.25" customHeight="1">
      <c r="B318" s="22">
        <f t="shared" si="16"/>
        <v>311</v>
      </c>
      <c r="C318" s="47"/>
      <c r="D318" s="4"/>
      <c r="E318" s="4"/>
      <c r="F318" s="4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7"/>
      <c r="AM318" s="5"/>
    </row>
    <row r="319" spans="2:39" ht="23.25" customHeight="1">
      <c r="B319" s="22">
        <f t="shared" si="16"/>
        <v>312</v>
      </c>
      <c r="C319" s="47"/>
      <c r="D319" s="4"/>
      <c r="E319" s="4"/>
      <c r="F319" s="4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7"/>
      <c r="AM319" s="5"/>
    </row>
    <row r="320" spans="2:39" ht="23.25" customHeight="1">
      <c r="B320" s="22">
        <f t="shared" si="16"/>
        <v>313</v>
      </c>
      <c r="C320" s="47"/>
      <c r="D320" s="4"/>
      <c r="E320" s="4"/>
      <c r="F320" s="4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7"/>
      <c r="AM320" s="5"/>
    </row>
    <row r="321" spans="2:39" ht="23.25" customHeight="1">
      <c r="B321" s="22">
        <f t="shared" si="16"/>
        <v>314</v>
      </c>
      <c r="C321" s="47"/>
      <c r="D321" s="4"/>
      <c r="E321" s="4"/>
      <c r="F321" s="4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7"/>
      <c r="AM321" s="5"/>
    </row>
    <row r="322" spans="2:39" ht="23.25" customHeight="1">
      <c r="B322" s="30">
        <f t="shared" si="16"/>
        <v>315</v>
      </c>
      <c r="C322" s="48"/>
      <c r="D322" s="31"/>
      <c r="E322" s="31"/>
      <c r="F322" s="31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4"/>
      <c r="AM322" s="33"/>
    </row>
    <row r="323" spans="2:39" ht="23.25" customHeight="1">
      <c r="B323" s="29">
        <f t="shared" si="16"/>
        <v>316</v>
      </c>
      <c r="C323" s="46" t="s">
        <v>62</v>
      </c>
      <c r="D323" s="24"/>
      <c r="E323" s="24"/>
      <c r="F323" s="24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38"/>
      <c r="AM323" s="26"/>
    </row>
    <row r="324" spans="2:39" ht="23.25" customHeight="1">
      <c r="B324" s="22">
        <f t="shared" si="16"/>
        <v>317</v>
      </c>
      <c r="C324" s="47"/>
      <c r="D324" s="4"/>
      <c r="E324" s="4"/>
      <c r="F324" s="4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7"/>
      <c r="AM324" s="5"/>
    </row>
    <row r="325" spans="2:39" ht="23.25" customHeight="1">
      <c r="B325" s="22">
        <f t="shared" si="16"/>
        <v>318</v>
      </c>
      <c r="C325" s="47"/>
      <c r="D325" s="4"/>
      <c r="E325" s="4"/>
      <c r="F325" s="4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7"/>
      <c r="AM325" s="5"/>
    </row>
    <row r="326" spans="2:39" ht="23.25" customHeight="1">
      <c r="B326" s="22">
        <f t="shared" si="16"/>
        <v>319</v>
      </c>
      <c r="C326" s="47"/>
      <c r="D326" s="4"/>
      <c r="E326" s="4"/>
      <c r="F326" s="4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7"/>
      <c r="AM326" s="5"/>
    </row>
    <row r="327" spans="2:39" ht="23.25" customHeight="1">
      <c r="B327" s="22">
        <f t="shared" si="16"/>
        <v>320</v>
      </c>
      <c r="C327" s="47"/>
      <c r="D327" s="4"/>
      <c r="E327" s="4"/>
      <c r="F327" s="4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7"/>
      <c r="AM327" s="5"/>
    </row>
    <row r="328" spans="2:39" ht="23.25" customHeight="1">
      <c r="B328" s="22">
        <f t="shared" si="16"/>
        <v>321</v>
      </c>
      <c r="C328" s="47"/>
      <c r="D328" s="4"/>
      <c r="E328" s="4"/>
      <c r="F328" s="4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7"/>
      <c r="AM328" s="5"/>
    </row>
    <row r="329" spans="2:39" ht="23.25" customHeight="1">
      <c r="B329" s="30">
        <f t="shared" si="16"/>
        <v>322</v>
      </c>
      <c r="C329" s="48"/>
      <c r="D329" s="31"/>
      <c r="E329" s="31"/>
      <c r="F329" s="31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4"/>
      <c r="AM329" s="33"/>
    </row>
    <row r="330" spans="2:39" ht="23.25" customHeight="1">
      <c r="B330" s="21">
        <f>+B329+1</f>
        <v>323</v>
      </c>
      <c r="C330" s="46" t="s">
        <v>63</v>
      </c>
      <c r="D330" s="6"/>
      <c r="E330" s="6"/>
      <c r="F330" s="6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36"/>
      <c r="AM330" s="8"/>
    </row>
    <row r="331" spans="2:39" ht="23.25" customHeight="1">
      <c r="B331" s="22">
        <f>+B330+1</f>
        <v>324</v>
      </c>
      <c r="C331" s="47"/>
      <c r="D331" s="4"/>
      <c r="E331" s="4"/>
      <c r="F331" s="4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7"/>
      <c r="AM331" s="5"/>
    </row>
    <row r="332" spans="2:39" ht="23.25" customHeight="1">
      <c r="B332" s="22">
        <f aca="true" t="shared" si="17" ref="B332:B350">+B331+1</f>
        <v>325</v>
      </c>
      <c r="C332" s="47"/>
      <c r="D332" s="4"/>
      <c r="E332" s="4"/>
      <c r="F332" s="4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7"/>
      <c r="AM332" s="5"/>
    </row>
    <row r="333" spans="2:39" ht="23.25" customHeight="1">
      <c r="B333" s="22">
        <f t="shared" si="17"/>
        <v>326</v>
      </c>
      <c r="C333" s="47"/>
      <c r="D333" s="4"/>
      <c r="E333" s="4"/>
      <c r="F333" s="4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7"/>
      <c r="AM333" s="5"/>
    </row>
    <row r="334" spans="2:39" ht="23.25" customHeight="1">
      <c r="B334" s="22">
        <f t="shared" si="17"/>
        <v>327</v>
      </c>
      <c r="C334" s="47"/>
      <c r="D334" s="4"/>
      <c r="E334" s="4"/>
      <c r="F334" s="4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7"/>
      <c r="AM334" s="5"/>
    </row>
    <row r="335" spans="2:39" ht="23.25" customHeight="1">
      <c r="B335" s="22">
        <f t="shared" si="17"/>
        <v>328</v>
      </c>
      <c r="C335" s="47"/>
      <c r="D335" s="4"/>
      <c r="E335" s="4"/>
      <c r="F335" s="4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7"/>
      <c r="AM335" s="5"/>
    </row>
    <row r="336" spans="2:39" ht="23.25" customHeight="1">
      <c r="B336" s="30">
        <f t="shared" si="17"/>
        <v>329</v>
      </c>
      <c r="C336" s="48"/>
      <c r="D336" s="31"/>
      <c r="E336" s="31"/>
      <c r="F336" s="31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4"/>
      <c r="AM336" s="33"/>
    </row>
    <row r="337" spans="2:39" ht="23.25" customHeight="1">
      <c r="B337" s="29">
        <f t="shared" si="17"/>
        <v>330</v>
      </c>
      <c r="C337" s="46" t="s">
        <v>64</v>
      </c>
      <c r="D337" s="24"/>
      <c r="E337" s="24"/>
      <c r="F337" s="24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38"/>
      <c r="AM337" s="26"/>
    </row>
    <row r="338" spans="2:39" ht="23.25" customHeight="1">
      <c r="B338" s="22">
        <f t="shared" si="17"/>
        <v>331</v>
      </c>
      <c r="C338" s="47"/>
      <c r="D338" s="4"/>
      <c r="E338" s="4"/>
      <c r="F338" s="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7"/>
      <c r="AM338" s="5"/>
    </row>
    <row r="339" spans="2:39" ht="23.25" customHeight="1">
      <c r="B339" s="22">
        <f t="shared" si="17"/>
        <v>332</v>
      </c>
      <c r="C339" s="47"/>
      <c r="D339" s="4"/>
      <c r="E339" s="4"/>
      <c r="F339" s="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7"/>
      <c r="AM339" s="5"/>
    </row>
    <row r="340" spans="2:39" ht="23.25" customHeight="1">
      <c r="B340" s="22">
        <f t="shared" si="17"/>
        <v>333</v>
      </c>
      <c r="C340" s="47"/>
      <c r="D340" s="4"/>
      <c r="E340" s="4"/>
      <c r="F340" s="4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7"/>
      <c r="AM340" s="5"/>
    </row>
    <row r="341" spans="2:39" ht="23.25" customHeight="1">
      <c r="B341" s="22">
        <f t="shared" si="17"/>
        <v>334</v>
      </c>
      <c r="C341" s="47"/>
      <c r="D341" s="4"/>
      <c r="E341" s="4"/>
      <c r="F341" s="4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7"/>
      <c r="AM341" s="5"/>
    </row>
    <row r="342" spans="2:39" ht="23.25" customHeight="1">
      <c r="B342" s="22">
        <f t="shared" si="17"/>
        <v>335</v>
      </c>
      <c r="C342" s="47"/>
      <c r="D342" s="4"/>
      <c r="E342" s="4"/>
      <c r="F342" s="4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7"/>
      <c r="AM342" s="5"/>
    </row>
    <row r="343" spans="2:39" ht="23.25" customHeight="1">
      <c r="B343" s="30">
        <f t="shared" si="17"/>
        <v>336</v>
      </c>
      <c r="C343" s="48"/>
      <c r="D343" s="31"/>
      <c r="E343" s="31"/>
      <c r="F343" s="31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4"/>
      <c r="AM343" s="33"/>
    </row>
    <row r="344" spans="2:39" ht="23.25" customHeight="1">
      <c r="B344" s="29">
        <f t="shared" si="17"/>
        <v>337</v>
      </c>
      <c r="C344" s="46" t="s">
        <v>65</v>
      </c>
      <c r="D344" s="24"/>
      <c r="E344" s="24"/>
      <c r="F344" s="24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38"/>
      <c r="AM344" s="26"/>
    </row>
    <row r="345" spans="2:39" ht="23.25" customHeight="1">
      <c r="B345" s="22">
        <f t="shared" si="17"/>
        <v>338</v>
      </c>
      <c r="C345" s="47"/>
      <c r="D345" s="4"/>
      <c r="E345" s="4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7"/>
      <c r="AM345" s="5"/>
    </row>
    <row r="346" spans="2:39" ht="23.25" customHeight="1">
      <c r="B346" s="22">
        <f t="shared" si="17"/>
        <v>339</v>
      </c>
      <c r="C346" s="47"/>
      <c r="D346" s="4"/>
      <c r="E346" s="4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7"/>
      <c r="AM346" s="5"/>
    </row>
    <row r="347" spans="2:39" ht="23.25" customHeight="1">
      <c r="B347" s="22">
        <f t="shared" si="17"/>
        <v>340</v>
      </c>
      <c r="C347" s="47"/>
      <c r="D347" s="4"/>
      <c r="E347" s="4"/>
      <c r="F347" s="4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7"/>
      <c r="AM347" s="5"/>
    </row>
    <row r="348" spans="2:39" ht="23.25" customHeight="1">
      <c r="B348" s="22">
        <f t="shared" si="17"/>
        <v>341</v>
      </c>
      <c r="C348" s="47"/>
      <c r="D348" s="4"/>
      <c r="E348" s="4"/>
      <c r="F348" s="4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7"/>
      <c r="AM348" s="5"/>
    </row>
    <row r="349" spans="2:39" ht="23.25" customHeight="1">
      <c r="B349" s="22">
        <f t="shared" si="17"/>
        <v>342</v>
      </c>
      <c r="C349" s="47"/>
      <c r="D349" s="4"/>
      <c r="E349" s="4"/>
      <c r="F349" s="4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7"/>
      <c r="AM349" s="5"/>
    </row>
    <row r="350" spans="2:39" ht="23.25" customHeight="1">
      <c r="B350" s="30">
        <f t="shared" si="17"/>
        <v>343</v>
      </c>
      <c r="C350" s="48"/>
      <c r="D350" s="31"/>
      <c r="E350" s="31"/>
      <c r="F350" s="31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4"/>
      <c r="AM350" s="33"/>
    </row>
    <row r="351" spans="2:39" ht="23.25" customHeight="1">
      <c r="B351" s="21">
        <f>+B350+1</f>
        <v>344</v>
      </c>
      <c r="C351" s="46" t="s">
        <v>66</v>
      </c>
      <c r="D351" s="6"/>
      <c r="E351" s="6"/>
      <c r="F351" s="6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36"/>
      <c r="AM351" s="8"/>
    </row>
    <row r="352" spans="2:39" ht="23.25" customHeight="1">
      <c r="B352" s="22">
        <f>+B351+1</f>
        <v>345</v>
      </c>
      <c r="C352" s="47"/>
      <c r="D352" s="4"/>
      <c r="E352" s="4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7"/>
      <c r="AM352" s="5"/>
    </row>
    <row r="353" spans="2:39" ht="23.25" customHeight="1">
      <c r="B353" s="22">
        <f aca="true" t="shared" si="18" ref="B353:B371">+B352+1</f>
        <v>346</v>
      </c>
      <c r="C353" s="47"/>
      <c r="D353" s="4"/>
      <c r="E353" s="4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7"/>
      <c r="AM353" s="5"/>
    </row>
    <row r="354" spans="2:39" ht="23.25" customHeight="1">
      <c r="B354" s="22">
        <f t="shared" si="18"/>
        <v>347</v>
      </c>
      <c r="C354" s="47"/>
      <c r="D354" s="4"/>
      <c r="E354" s="4"/>
      <c r="F354" s="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7"/>
      <c r="AM354" s="5"/>
    </row>
    <row r="355" spans="2:39" ht="23.25" customHeight="1">
      <c r="B355" s="22">
        <f t="shared" si="18"/>
        <v>348</v>
      </c>
      <c r="C355" s="47"/>
      <c r="D355" s="4"/>
      <c r="E355" s="4"/>
      <c r="F355" s="4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7"/>
      <c r="AM355" s="5"/>
    </row>
    <row r="356" spans="2:39" ht="23.25" customHeight="1">
      <c r="B356" s="22">
        <f t="shared" si="18"/>
        <v>349</v>
      </c>
      <c r="C356" s="47"/>
      <c r="D356" s="4"/>
      <c r="E356" s="4"/>
      <c r="F356" s="4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7"/>
      <c r="AM356" s="5"/>
    </row>
    <row r="357" spans="2:39" ht="23.25" customHeight="1">
      <c r="B357" s="30">
        <f t="shared" si="18"/>
        <v>350</v>
      </c>
      <c r="C357" s="48"/>
      <c r="D357" s="31"/>
      <c r="E357" s="31"/>
      <c r="F357" s="31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4"/>
      <c r="AM357" s="33"/>
    </row>
    <row r="358" spans="2:39" ht="23.25" customHeight="1">
      <c r="B358" s="29">
        <f t="shared" si="18"/>
        <v>351</v>
      </c>
      <c r="C358" s="46" t="s">
        <v>67</v>
      </c>
      <c r="D358" s="24"/>
      <c r="E358" s="24"/>
      <c r="F358" s="24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38"/>
      <c r="AM358" s="26"/>
    </row>
    <row r="359" spans="2:39" ht="23.25" customHeight="1">
      <c r="B359" s="22">
        <f t="shared" si="18"/>
        <v>352</v>
      </c>
      <c r="C359" s="47"/>
      <c r="D359" s="4"/>
      <c r="E359" s="4"/>
      <c r="F359" s="4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7"/>
      <c r="AM359" s="5"/>
    </row>
    <row r="360" spans="2:39" ht="23.25" customHeight="1">
      <c r="B360" s="22">
        <f t="shared" si="18"/>
        <v>353</v>
      </c>
      <c r="C360" s="47"/>
      <c r="D360" s="4"/>
      <c r="E360" s="4"/>
      <c r="F360" s="4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7"/>
      <c r="AM360" s="5"/>
    </row>
    <row r="361" spans="2:39" ht="23.25" customHeight="1">
      <c r="B361" s="22">
        <f t="shared" si="18"/>
        <v>354</v>
      </c>
      <c r="C361" s="47"/>
      <c r="D361" s="4"/>
      <c r="E361" s="4"/>
      <c r="F361" s="4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7"/>
      <c r="AM361" s="5"/>
    </row>
    <row r="362" spans="2:39" ht="23.25" customHeight="1">
      <c r="B362" s="22">
        <f t="shared" si="18"/>
        <v>355</v>
      </c>
      <c r="C362" s="47"/>
      <c r="D362" s="4"/>
      <c r="E362" s="4"/>
      <c r="F362" s="4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7"/>
      <c r="AM362" s="5"/>
    </row>
    <row r="363" spans="2:39" ht="23.25" customHeight="1">
      <c r="B363" s="22">
        <f t="shared" si="18"/>
        <v>356</v>
      </c>
      <c r="C363" s="47"/>
      <c r="D363" s="4"/>
      <c r="E363" s="4"/>
      <c r="F363" s="4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7"/>
      <c r="AM363" s="5"/>
    </row>
    <row r="364" spans="2:39" ht="23.25" customHeight="1">
      <c r="B364" s="30">
        <f t="shared" si="18"/>
        <v>357</v>
      </c>
      <c r="C364" s="48"/>
      <c r="D364" s="31"/>
      <c r="E364" s="31"/>
      <c r="F364" s="31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4"/>
      <c r="AM364" s="33"/>
    </row>
    <row r="365" spans="2:39" ht="23.25" customHeight="1">
      <c r="B365" s="29">
        <f t="shared" si="18"/>
        <v>358</v>
      </c>
      <c r="C365" s="46" t="s">
        <v>68</v>
      </c>
      <c r="D365" s="24"/>
      <c r="E365" s="24"/>
      <c r="F365" s="24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38"/>
      <c r="AM365" s="26"/>
    </row>
    <row r="366" spans="2:39" ht="23.25" customHeight="1">
      <c r="B366" s="22">
        <f t="shared" si="18"/>
        <v>359</v>
      </c>
      <c r="C366" s="47"/>
      <c r="D366" s="4"/>
      <c r="E366" s="4"/>
      <c r="F366" s="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7"/>
      <c r="AM366" s="5"/>
    </row>
    <row r="367" spans="2:39" ht="23.25" customHeight="1">
      <c r="B367" s="22">
        <f t="shared" si="18"/>
        <v>360</v>
      </c>
      <c r="C367" s="47"/>
      <c r="D367" s="4"/>
      <c r="E367" s="4"/>
      <c r="F367" s="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7"/>
      <c r="AM367" s="5"/>
    </row>
    <row r="368" spans="2:39" ht="23.25" customHeight="1">
      <c r="B368" s="22">
        <f t="shared" si="18"/>
        <v>361</v>
      </c>
      <c r="C368" s="47"/>
      <c r="D368" s="4"/>
      <c r="E368" s="4"/>
      <c r="F368" s="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7"/>
      <c r="AM368" s="5"/>
    </row>
    <row r="369" spans="2:39" ht="23.25" customHeight="1">
      <c r="B369" s="22">
        <f t="shared" si="18"/>
        <v>362</v>
      </c>
      <c r="C369" s="47"/>
      <c r="D369" s="4"/>
      <c r="E369" s="4"/>
      <c r="F369" s="4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7"/>
      <c r="AM369" s="5"/>
    </row>
    <row r="370" spans="2:39" ht="23.25" customHeight="1">
      <c r="B370" s="22">
        <f t="shared" si="18"/>
        <v>363</v>
      </c>
      <c r="C370" s="47"/>
      <c r="D370" s="4"/>
      <c r="E370" s="4"/>
      <c r="F370" s="4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7"/>
      <c r="AM370" s="5"/>
    </row>
    <row r="371" spans="2:39" ht="23.25" customHeight="1">
      <c r="B371" s="30">
        <f t="shared" si="18"/>
        <v>364</v>
      </c>
      <c r="C371" s="48"/>
      <c r="D371" s="31"/>
      <c r="E371" s="31"/>
      <c r="F371" s="31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4"/>
      <c r="AM371" s="33"/>
    </row>
    <row r="372" spans="2:39" ht="23.25" customHeight="1">
      <c r="B372" s="21">
        <f>+B371+1</f>
        <v>365</v>
      </c>
      <c r="C372" s="46" t="s">
        <v>69</v>
      </c>
      <c r="D372" s="6"/>
      <c r="E372" s="6"/>
      <c r="F372" s="6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36"/>
      <c r="AM372" s="8"/>
    </row>
    <row r="373" spans="2:39" ht="23.25" customHeight="1">
      <c r="B373" s="22">
        <f>+B372+1</f>
        <v>366</v>
      </c>
      <c r="C373" s="47"/>
      <c r="D373" s="4"/>
      <c r="E373" s="4"/>
      <c r="F373" s="4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7"/>
      <c r="AM373" s="5"/>
    </row>
    <row r="374" spans="2:39" ht="23.25" customHeight="1">
      <c r="B374" s="22">
        <f aca="true" t="shared" si="19" ref="B374:B392">+B373+1</f>
        <v>367</v>
      </c>
      <c r="C374" s="47"/>
      <c r="D374" s="4"/>
      <c r="E374" s="4"/>
      <c r="F374" s="4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7"/>
      <c r="AM374" s="5"/>
    </row>
    <row r="375" spans="2:39" ht="23.25" customHeight="1">
      <c r="B375" s="22">
        <f t="shared" si="19"/>
        <v>368</v>
      </c>
      <c r="C375" s="47"/>
      <c r="D375" s="4"/>
      <c r="E375" s="4"/>
      <c r="F375" s="4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7"/>
      <c r="AM375" s="5"/>
    </row>
    <row r="376" spans="2:39" ht="23.25" customHeight="1">
      <c r="B376" s="22">
        <f t="shared" si="19"/>
        <v>369</v>
      </c>
      <c r="C376" s="47"/>
      <c r="D376" s="4"/>
      <c r="E376" s="4"/>
      <c r="F376" s="4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7"/>
      <c r="AM376" s="5"/>
    </row>
    <row r="377" spans="2:39" ht="23.25" customHeight="1">
      <c r="B377" s="22">
        <f t="shared" si="19"/>
        <v>370</v>
      </c>
      <c r="C377" s="47"/>
      <c r="D377" s="4"/>
      <c r="E377" s="4"/>
      <c r="F377" s="4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7"/>
      <c r="AM377" s="5"/>
    </row>
    <row r="378" spans="2:41" ht="23.25" customHeight="1">
      <c r="B378" s="30">
        <f t="shared" si="19"/>
        <v>371</v>
      </c>
      <c r="C378" s="48"/>
      <c r="D378" s="31"/>
      <c r="E378" s="31"/>
      <c r="F378" s="31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4"/>
      <c r="AM378" s="33"/>
      <c r="AO378">
        <f>7*53</f>
        <v>371</v>
      </c>
    </row>
    <row r="379" spans="2:39" ht="23.25" customHeight="1">
      <c r="B379" s="29">
        <f t="shared" si="19"/>
        <v>372</v>
      </c>
      <c r="C379" s="46" t="s">
        <v>70</v>
      </c>
      <c r="D379" s="24"/>
      <c r="E379" s="24"/>
      <c r="F379" s="24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38"/>
      <c r="AM379" s="26"/>
    </row>
    <row r="380" spans="2:39" ht="23.25" customHeight="1">
      <c r="B380" s="22">
        <f t="shared" si="19"/>
        <v>373</v>
      </c>
      <c r="C380" s="47"/>
      <c r="D380" s="4"/>
      <c r="E380" s="4"/>
      <c r="F380" s="4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7"/>
      <c r="AM380" s="5"/>
    </row>
    <row r="381" spans="2:39" ht="23.25" customHeight="1">
      <c r="B381" s="22">
        <f t="shared" si="19"/>
        <v>374</v>
      </c>
      <c r="C381" s="47"/>
      <c r="D381" s="4"/>
      <c r="E381" s="4"/>
      <c r="F381" s="4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7"/>
      <c r="AM381" s="5"/>
    </row>
    <row r="382" spans="2:39" ht="23.25" customHeight="1">
      <c r="B382" s="22">
        <f t="shared" si="19"/>
        <v>375</v>
      </c>
      <c r="C382" s="47"/>
      <c r="D382" s="4"/>
      <c r="E382" s="4"/>
      <c r="F382" s="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7"/>
      <c r="AM382" s="5"/>
    </row>
    <row r="383" spans="2:39" ht="23.25" customHeight="1">
      <c r="B383" s="22">
        <f t="shared" si="19"/>
        <v>376</v>
      </c>
      <c r="C383" s="47"/>
      <c r="D383" s="4"/>
      <c r="E383" s="4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7"/>
      <c r="AM383" s="5"/>
    </row>
    <row r="384" spans="2:39" ht="23.25" customHeight="1">
      <c r="B384" s="22">
        <f t="shared" si="19"/>
        <v>377</v>
      </c>
      <c r="C384" s="47"/>
      <c r="D384" s="4"/>
      <c r="E384" s="4"/>
      <c r="F384" s="4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7"/>
      <c r="AM384" s="5"/>
    </row>
    <row r="385" spans="2:39" ht="23.25" customHeight="1">
      <c r="B385" s="30">
        <f t="shared" si="19"/>
        <v>378</v>
      </c>
      <c r="C385" s="48"/>
      <c r="D385" s="31"/>
      <c r="E385" s="31"/>
      <c r="F385" s="31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4"/>
      <c r="AM385" s="33"/>
    </row>
    <row r="386" spans="2:39" ht="23.25" customHeight="1">
      <c r="B386" s="29">
        <f t="shared" si="19"/>
        <v>379</v>
      </c>
      <c r="C386" s="46" t="s">
        <v>71</v>
      </c>
      <c r="D386" s="24"/>
      <c r="E386" s="24"/>
      <c r="F386" s="24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38"/>
      <c r="AM386" s="26"/>
    </row>
    <row r="387" spans="2:39" ht="23.25" customHeight="1">
      <c r="B387" s="22">
        <f t="shared" si="19"/>
        <v>380</v>
      </c>
      <c r="C387" s="47"/>
      <c r="D387" s="4"/>
      <c r="E387" s="4"/>
      <c r="F387" s="4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7"/>
      <c r="AM387" s="5"/>
    </row>
    <row r="388" spans="2:39" ht="23.25" customHeight="1">
      <c r="B388" s="22">
        <f t="shared" si="19"/>
        <v>381</v>
      </c>
      <c r="C388" s="47"/>
      <c r="D388" s="4"/>
      <c r="E388" s="4"/>
      <c r="F388" s="4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7"/>
      <c r="AM388" s="5"/>
    </row>
    <row r="389" spans="2:39" ht="23.25" customHeight="1">
      <c r="B389" s="22">
        <f t="shared" si="19"/>
        <v>382</v>
      </c>
      <c r="C389" s="47"/>
      <c r="D389" s="4"/>
      <c r="E389" s="4"/>
      <c r="F389" s="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7"/>
      <c r="AM389" s="5"/>
    </row>
    <row r="390" spans="2:39" ht="23.25" customHeight="1">
      <c r="B390" s="22">
        <f t="shared" si="19"/>
        <v>383</v>
      </c>
      <c r="C390" s="47"/>
      <c r="D390" s="4"/>
      <c r="E390" s="4"/>
      <c r="F390" s="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7"/>
      <c r="AM390" s="5"/>
    </row>
    <row r="391" spans="2:39" ht="23.25" customHeight="1">
      <c r="B391" s="22">
        <f t="shared" si="19"/>
        <v>384</v>
      </c>
      <c r="C391" s="47"/>
      <c r="D391" s="4"/>
      <c r="E391" s="4"/>
      <c r="F391" s="4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7"/>
      <c r="AM391" s="5"/>
    </row>
    <row r="392" spans="2:39" ht="23.25" customHeight="1">
      <c r="B392" s="30">
        <f t="shared" si="19"/>
        <v>385</v>
      </c>
      <c r="C392" s="48"/>
      <c r="D392" s="31"/>
      <c r="E392" s="31"/>
      <c r="F392" s="31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4"/>
      <c r="AM392" s="33"/>
    </row>
    <row r="393" spans="2:39" ht="23.25" customHeight="1">
      <c r="B393" s="21">
        <f>+B392+1</f>
        <v>386</v>
      </c>
      <c r="C393" s="46" t="s">
        <v>72</v>
      </c>
      <c r="D393" s="6"/>
      <c r="E393" s="6"/>
      <c r="F393" s="6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36"/>
      <c r="AM393" s="8"/>
    </row>
    <row r="394" spans="2:39" ht="23.25" customHeight="1">
      <c r="B394" s="22">
        <f>+B393+1</f>
        <v>387</v>
      </c>
      <c r="C394" s="47"/>
      <c r="D394" s="4"/>
      <c r="E394" s="4"/>
      <c r="F394" s="4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7"/>
      <c r="AM394" s="5"/>
    </row>
    <row r="395" spans="2:39" ht="23.25" customHeight="1">
      <c r="B395" s="22">
        <f aca="true" t="shared" si="20" ref="B395:B427">+B394+1</f>
        <v>388</v>
      </c>
      <c r="C395" s="47"/>
      <c r="D395" s="4"/>
      <c r="E395" s="4"/>
      <c r="F395" s="4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7"/>
      <c r="AM395" s="5"/>
    </row>
    <row r="396" spans="2:39" ht="23.25" customHeight="1">
      <c r="B396" s="22">
        <f t="shared" si="20"/>
        <v>389</v>
      </c>
      <c r="C396" s="47"/>
      <c r="D396" s="4"/>
      <c r="E396" s="4"/>
      <c r="F396" s="4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7"/>
      <c r="AM396" s="5"/>
    </row>
    <row r="397" spans="2:39" ht="23.25" customHeight="1">
      <c r="B397" s="22">
        <f t="shared" si="20"/>
        <v>390</v>
      </c>
      <c r="C397" s="47"/>
      <c r="D397" s="4"/>
      <c r="E397" s="4"/>
      <c r="F397" s="4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7"/>
      <c r="AM397" s="5"/>
    </row>
    <row r="398" spans="2:39" ht="23.25" customHeight="1">
      <c r="B398" s="22">
        <f t="shared" si="20"/>
        <v>391</v>
      </c>
      <c r="C398" s="47"/>
      <c r="D398" s="4"/>
      <c r="E398" s="4"/>
      <c r="F398" s="4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7"/>
      <c r="AM398" s="5"/>
    </row>
    <row r="399" spans="2:39" ht="23.25" customHeight="1">
      <c r="B399" s="30">
        <f t="shared" si="20"/>
        <v>392</v>
      </c>
      <c r="C399" s="48"/>
      <c r="D399" s="31"/>
      <c r="E399" s="31"/>
      <c r="F399" s="31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4"/>
      <c r="AM399" s="33"/>
    </row>
    <row r="400" spans="2:39" ht="23.25" customHeight="1">
      <c r="B400" s="29">
        <f t="shared" si="20"/>
        <v>393</v>
      </c>
      <c r="C400" s="46" t="s">
        <v>73</v>
      </c>
      <c r="D400" s="24"/>
      <c r="E400" s="24"/>
      <c r="F400" s="24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38"/>
      <c r="AM400" s="26"/>
    </row>
    <row r="401" spans="2:39" ht="23.25" customHeight="1">
      <c r="B401" s="22">
        <f t="shared" si="20"/>
        <v>394</v>
      </c>
      <c r="C401" s="47"/>
      <c r="D401" s="4"/>
      <c r="E401" s="4"/>
      <c r="F401" s="4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7"/>
      <c r="AM401" s="5"/>
    </row>
    <row r="402" spans="2:39" ht="23.25" customHeight="1">
      <c r="B402" s="22">
        <f t="shared" si="20"/>
        <v>395</v>
      </c>
      <c r="C402" s="47"/>
      <c r="D402" s="4"/>
      <c r="E402" s="4"/>
      <c r="F402" s="4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7"/>
      <c r="AM402" s="5"/>
    </row>
    <row r="403" spans="2:39" ht="23.25" customHeight="1">
      <c r="B403" s="22">
        <f t="shared" si="20"/>
        <v>396</v>
      </c>
      <c r="C403" s="47"/>
      <c r="D403" s="4"/>
      <c r="E403" s="4"/>
      <c r="F403" s="4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7"/>
      <c r="AM403" s="5"/>
    </row>
    <row r="404" spans="2:39" ht="23.25" customHeight="1">
      <c r="B404" s="22">
        <f t="shared" si="20"/>
        <v>397</v>
      </c>
      <c r="C404" s="47"/>
      <c r="D404" s="4"/>
      <c r="E404" s="4"/>
      <c r="F404" s="4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7"/>
      <c r="AM404" s="5"/>
    </row>
    <row r="405" spans="2:39" ht="23.25" customHeight="1">
      <c r="B405" s="22">
        <f t="shared" si="20"/>
        <v>398</v>
      </c>
      <c r="C405" s="47"/>
      <c r="D405" s="4"/>
      <c r="E405" s="4"/>
      <c r="F405" s="4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7"/>
      <c r="AM405" s="5"/>
    </row>
    <row r="406" spans="2:39" ht="23.25" customHeight="1">
      <c r="B406" s="30">
        <f t="shared" si="20"/>
        <v>399</v>
      </c>
      <c r="C406" s="48"/>
      <c r="D406" s="31"/>
      <c r="E406" s="31"/>
      <c r="F406" s="31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4"/>
      <c r="AM406" s="33"/>
    </row>
    <row r="407" spans="2:39" ht="23.25" customHeight="1">
      <c r="B407" s="29">
        <f t="shared" si="20"/>
        <v>400</v>
      </c>
      <c r="C407" s="46" t="s">
        <v>74</v>
      </c>
      <c r="D407" s="24"/>
      <c r="E407" s="24"/>
      <c r="F407" s="24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38"/>
      <c r="AM407" s="26"/>
    </row>
    <row r="408" spans="2:39" ht="23.25" customHeight="1">
      <c r="B408" s="22">
        <f t="shared" si="20"/>
        <v>401</v>
      </c>
      <c r="C408" s="47"/>
      <c r="D408" s="4"/>
      <c r="E408" s="4"/>
      <c r="F408" s="4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7"/>
      <c r="AM408" s="5"/>
    </row>
    <row r="409" spans="2:39" ht="23.25" customHeight="1">
      <c r="B409" s="22">
        <f t="shared" si="20"/>
        <v>402</v>
      </c>
      <c r="C409" s="47"/>
      <c r="D409" s="4"/>
      <c r="E409" s="4"/>
      <c r="F409" s="4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7"/>
      <c r="AM409" s="5"/>
    </row>
    <row r="410" spans="2:39" ht="23.25" customHeight="1">
      <c r="B410" s="22">
        <f t="shared" si="20"/>
        <v>403</v>
      </c>
      <c r="C410" s="47"/>
      <c r="D410" s="4"/>
      <c r="E410" s="4"/>
      <c r="F410" s="4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7"/>
      <c r="AM410" s="5"/>
    </row>
    <row r="411" spans="2:39" ht="23.25" customHeight="1">
      <c r="B411" s="22">
        <f t="shared" si="20"/>
        <v>404</v>
      </c>
      <c r="C411" s="47"/>
      <c r="D411" s="4"/>
      <c r="E411" s="4"/>
      <c r="F411" s="4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7"/>
      <c r="AM411" s="5"/>
    </row>
    <row r="412" spans="2:39" ht="23.25" customHeight="1">
      <c r="B412" s="22">
        <f t="shared" si="20"/>
        <v>405</v>
      </c>
      <c r="C412" s="47"/>
      <c r="D412" s="4"/>
      <c r="E412" s="4"/>
      <c r="F412" s="4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7"/>
      <c r="AM412" s="5"/>
    </row>
    <row r="413" spans="2:39" ht="23.25" customHeight="1">
      <c r="B413" s="30">
        <f t="shared" si="20"/>
        <v>406</v>
      </c>
      <c r="C413" s="48"/>
      <c r="D413" s="31"/>
      <c r="E413" s="31"/>
      <c r="F413" s="31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4"/>
      <c r="AM413" s="33"/>
    </row>
    <row r="414" spans="2:39" ht="23.25" customHeight="1">
      <c r="B414" s="29">
        <f t="shared" si="20"/>
        <v>407</v>
      </c>
      <c r="C414" s="46" t="s">
        <v>75</v>
      </c>
      <c r="D414" s="24"/>
      <c r="E414" s="24"/>
      <c r="F414" s="24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38"/>
      <c r="AM414" s="26"/>
    </row>
    <row r="415" spans="2:39" ht="23.25" customHeight="1">
      <c r="B415" s="22">
        <f t="shared" si="20"/>
        <v>408</v>
      </c>
      <c r="C415" s="47"/>
      <c r="D415" s="4"/>
      <c r="E415" s="4"/>
      <c r="F415" s="4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7"/>
      <c r="AM415" s="5"/>
    </row>
    <row r="416" spans="2:39" ht="23.25" customHeight="1">
      <c r="B416" s="22">
        <f t="shared" si="20"/>
        <v>409</v>
      </c>
      <c r="C416" s="47"/>
      <c r="D416" s="4"/>
      <c r="E416" s="4"/>
      <c r="F416" s="4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7"/>
      <c r="AM416" s="5"/>
    </row>
    <row r="417" spans="2:39" ht="23.25" customHeight="1">
      <c r="B417" s="22">
        <f t="shared" si="20"/>
        <v>410</v>
      </c>
      <c r="C417" s="47"/>
      <c r="D417" s="4"/>
      <c r="E417" s="4"/>
      <c r="F417" s="4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7"/>
      <c r="AM417" s="5"/>
    </row>
    <row r="418" spans="2:39" ht="23.25" customHeight="1">
      <c r="B418" s="22">
        <f t="shared" si="20"/>
        <v>411</v>
      </c>
      <c r="C418" s="47"/>
      <c r="D418" s="4"/>
      <c r="E418" s="4"/>
      <c r="F418" s="4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7"/>
      <c r="AM418" s="5"/>
    </row>
    <row r="419" spans="2:39" ht="23.25" customHeight="1">
      <c r="B419" s="22">
        <f t="shared" si="20"/>
        <v>412</v>
      </c>
      <c r="C419" s="47"/>
      <c r="D419" s="4"/>
      <c r="E419" s="4"/>
      <c r="F419" s="4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7"/>
      <c r="AM419" s="5"/>
    </row>
    <row r="420" spans="2:41" ht="23.25" customHeight="1">
      <c r="B420" s="30">
        <f t="shared" si="20"/>
        <v>413</v>
      </c>
      <c r="C420" s="48"/>
      <c r="D420" s="31"/>
      <c r="E420" s="31"/>
      <c r="F420" s="31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4"/>
      <c r="AM420" s="33"/>
      <c r="AO420">
        <f>7*59</f>
        <v>413</v>
      </c>
    </row>
    <row r="421" spans="2:39" ht="23.25" customHeight="1">
      <c r="B421" s="29">
        <f t="shared" si="20"/>
        <v>414</v>
      </c>
      <c r="C421" s="46" t="s">
        <v>76</v>
      </c>
      <c r="D421" s="24"/>
      <c r="E421" s="24"/>
      <c r="F421" s="24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38"/>
      <c r="AM421" s="26"/>
    </row>
    <row r="422" spans="2:39" ht="23.25" customHeight="1">
      <c r="B422" s="22">
        <f t="shared" si="20"/>
        <v>415</v>
      </c>
      <c r="C422" s="47"/>
      <c r="D422" s="4"/>
      <c r="E422" s="4"/>
      <c r="F422" s="4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7"/>
      <c r="AM422" s="5"/>
    </row>
    <row r="423" spans="2:39" ht="23.25" customHeight="1">
      <c r="B423" s="22">
        <f t="shared" si="20"/>
        <v>416</v>
      </c>
      <c r="C423" s="47"/>
      <c r="D423" s="4"/>
      <c r="E423" s="4"/>
      <c r="F423" s="4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7"/>
      <c r="AM423" s="5"/>
    </row>
    <row r="424" spans="2:39" ht="23.25" customHeight="1">
      <c r="B424" s="22">
        <f t="shared" si="20"/>
        <v>417</v>
      </c>
      <c r="C424" s="47"/>
      <c r="D424" s="4"/>
      <c r="E424" s="4"/>
      <c r="F424" s="4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7"/>
      <c r="AM424" s="5"/>
    </row>
    <row r="425" spans="2:39" ht="23.25" customHeight="1">
      <c r="B425" s="22">
        <f t="shared" si="20"/>
        <v>418</v>
      </c>
      <c r="C425" s="47"/>
      <c r="D425" s="4"/>
      <c r="E425" s="4"/>
      <c r="F425" s="4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7"/>
      <c r="AM425" s="5"/>
    </row>
    <row r="426" spans="2:39" ht="23.25" customHeight="1">
      <c r="B426" s="22">
        <f t="shared" si="20"/>
        <v>419</v>
      </c>
      <c r="C426" s="47"/>
      <c r="D426" s="4"/>
      <c r="E426" s="4"/>
      <c r="F426" s="4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7"/>
      <c r="AM426" s="5"/>
    </row>
    <row r="427" spans="2:39" ht="23.25" customHeight="1">
      <c r="B427" s="30">
        <f t="shared" si="20"/>
        <v>420</v>
      </c>
      <c r="C427" s="48"/>
      <c r="D427" s="31"/>
      <c r="E427" s="31"/>
      <c r="F427" s="31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4"/>
      <c r="AM427" s="33"/>
    </row>
    <row r="428" spans="2:39" ht="23.25" customHeight="1">
      <c r="B428" s="21">
        <f>+B427+1</f>
        <v>421</v>
      </c>
      <c r="C428" s="46" t="s">
        <v>77</v>
      </c>
      <c r="D428" s="6"/>
      <c r="E428" s="6"/>
      <c r="F428" s="6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36"/>
      <c r="AM428" s="8"/>
    </row>
    <row r="429" spans="2:39" ht="23.25" customHeight="1">
      <c r="B429" s="22">
        <f>+B428+1</f>
        <v>422</v>
      </c>
      <c r="C429" s="47"/>
      <c r="D429" s="4"/>
      <c r="E429" s="4"/>
      <c r="F429" s="4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7"/>
      <c r="AM429" s="5"/>
    </row>
    <row r="430" spans="2:39" ht="23.25" customHeight="1">
      <c r="B430" s="22">
        <f aca="true" t="shared" si="21" ref="B430:B448">+B429+1</f>
        <v>423</v>
      </c>
      <c r="C430" s="47"/>
      <c r="D430" s="4"/>
      <c r="E430" s="4"/>
      <c r="F430" s="4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7"/>
      <c r="AM430" s="5"/>
    </row>
    <row r="431" spans="2:39" ht="23.25" customHeight="1">
      <c r="B431" s="22">
        <f t="shared" si="21"/>
        <v>424</v>
      </c>
      <c r="C431" s="47"/>
      <c r="D431" s="4"/>
      <c r="E431" s="4"/>
      <c r="F431" s="4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7"/>
      <c r="AM431" s="5"/>
    </row>
    <row r="432" spans="2:39" ht="23.25" customHeight="1">
      <c r="B432" s="22">
        <f t="shared" si="21"/>
        <v>425</v>
      </c>
      <c r="C432" s="47"/>
      <c r="D432" s="4"/>
      <c r="E432" s="4"/>
      <c r="F432" s="4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7"/>
      <c r="AM432" s="5"/>
    </row>
    <row r="433" spans="2:39" ht="23.25" customHeight="1">
      <c r="B433" s="22">
        <f t="shared" si="21"/>
        <v>426</v>
      </c>
      <c r="C433" s="47"/>
      <c r="D433" s="4"/>
      <c r="E433" s="4"/>
      <c r="F433" s="4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7"/>
      <c r="AM433" s="5"/>
    </row>
    <row r="434" spans="2:39" ht="23.25" customHeight="1">
      <c r="B434" s="30">
        <f t="shared" si="21"/>
        <v>427</v>
      </c>
      <c r="C434" s="48"/>
      <c r="D434" s="31"/>
      <c r="E434" s="31"/>
      <c r="F434" s="31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4"/>
      <c r="AM434" s="33"/>
    </row>
    <row r="435" spans="2:39" ht="23.25" customHeight="1">
      <c r="B435" s="29">
        <f t="shared" si="21"/>
        <v>428</v>
      </c>
      <c r="C435" s="46" t="s">
        <v>78</v>
      </c>
      <c r="D435" s="24"/>
      <c r="E435" s="24"/>
      <c r="F435" s="24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38"/>
      <c r="AM435" s="26"/>
    </row>
    <row r="436" spans="2:39" ht="23.25" customHeight="1">
      <c r="B436" s="22">
        <f t="shared" si="21"/>
        <v>429</v>
      </c>
      <c r="C436" s="47"/>
      <c r="D436" s="4"/>
      <c r="E436" s="4"/>
      <c r="F436" s="4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7"/>
      <c r="AM436" s="5"/>
    </row>
    <row r="437" spans="2:39" ht="23.25" customHeight="1">
      <c r="B437" s="22">
        <f t="shared" si="21"/>
        <v>430</v>
      </c>
      <c r="C437" s="47"/>
      <c r="D437" s="4"/>
      <c r="E437" s="4"/>
      <c r="F437" s="4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7"/>
      <c r="AM437" s="5"/>
    </row>
    <row r="438" spans="2:39" ht="23.25" customHeight="1">
      <c r="B438" s="22">
        <f t="shared" si="21"/>
        <v>431</v>
      </c>
      <c r="C438" s="47"/>
      <c r="D438" s="4"/>
      <c r="E438" s="4"/>
      <c r="F438" s="4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7"/>
      <c r="AM438" s="5"/>
    </row>
    <row r="439" spans="2:39" ht="23.25" customHeight="1">
      <c r="B439" s="22">
        <f t="shared" si="21"/>
        <v>432</v>
      </c>
      <c r="C439" s="47"/>
      <c r="D439" s="4"/>
      <c r="E439" s="4"/>
      <c r="F439" s="4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7"/>
      <c r="AM439" s="5"/>
    </row>
    <row r="440" spans="2:39" ht="23.25" customHeight="1">
      <c r="B440" s="22">
        <f t="shared" si="21"/>
        <v>433</v>
      </c>
      <c r="C440" s="47"/>
      <c r="D440" s="4"/>
      <c r="E440" s="4"/>
      <c r="F440" s="4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7"/>
      <c r="AM440" s="5"/>
    </row>
    <row r="441" spans="2:39" ht="23.25" customHeight="1">
      <c r="B441" s="30">
        <f t="shared" si="21"/>
        <v>434</v>
      </c>
      <c r="C441" s="48"/>
      <c r="D441" s="31"/>
      <c r="E441" s="31"/>
      <c r="F441" s="31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4"/>
      <c r="AM441" s="33"/>
    </row>
    <row r="442" spans="2:39" ht="23.25" customHeight="1">
      <c r="B442" s="29">
        <f t="shared" si="21"/>
        <v>435</v>
      </c>
      <c r="C442" s="46" t="s">
        <v>79</v>
      </c>
      <c r="D442" s="24"/>
      <c r="E442" s="24"/>
      <c r="F442" s="24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38"/>
      <c r="AM442" s="26"/>
    </row>
    <row r="443" spans="2:39" ht="23.25" customHeight="1">
      <c r="B443" s="22">
        <f t="shared" si="21"/>
        <v>436</v>
      </c>
      <c r="C443" s="47"/>
      <c r="D443" s="4"/>
      <c r="E443" s="4"/>
      <c r="F443" s="4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7"/>
      <c r="AM443" s="5"/>
    </row>
    <row r="444" spans="2:39" ht="23.25" customHeight="1">
      <c r="B444" s="22">
        <f t="shared" si="21"/>
        <v>437</v>
      </c>
      <c r="C444" s="47"/>
      <c r="D444" s="4"/>
      <c r="E444" s="4"/>
      <c r="F444" s="4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7"/>
      <c r="AM444" s="5"/>
    </row>
    <row r="445" spans="2:39" ht="23.25" customHeight="1">
      <c r="B445" s="22">
        <f t="shared" si="21"/>
        <v>438</v>
      </c>
      <c r="C445" s="47"/>
      <c r="D445" s="4"/>
      <c r="E445" s="4"/>
      <c r="F445" s="4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7"/>
      <c r="AM445" s="5"/>
    </row>
    <row r="446" spans="2:39" ht="23.25" customHeight="1">
      <c r="B446" s="22">
        <f t="shared" si="21"/>
        <v>439</v>
      </c>
      <c r="C446" s="47"/>
      <c r="D446" s="4"/>
      <c r="E446" s="4"/>
      <c r="F446" s="4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7"/>
      <c r="AM446" s="5"/>
    </row>
    <row r="447" spans="2:39" ht="23.25" customHeight="1">
      <c r="B447" s="22">
        <f t="shared" si="21"/>
        <v>440</v>
      </c>
      <c r="C447" s="47"/>
      <c r="D447" s="4"/>
      <c r="E447" s="4"/>
      <c r="F447" s="4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7"/>
      <c r="AM447" s="5"/>
    </row>
    <row r="448" spans="2:39" ht="23.25" customHeight="1">
      <c r="B448" s="30">
        <f t="shared" si="21"/>
        <v>441</v>
      </c>
      <c r="C448" s="48"/>
      <c r="D448" s="31"/>
      <c r="E448" s="31"/>
      <c r="F448" s="31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4"/>
      <c r="AM448" s="33"/>
    </row>
    <row r="449" spans="2:39" ht="23.25" customHeight="1">
      <c r="B449" s="21">
        <f>+B448+1</f>
        <v>442</v>
      </c>
      <c r="C449" s="46" t="s">
        <v>80</v>
      </c>
      <c r="D449" s="6"/>
      <c r="E449" s="6"/>
      <c r="F449" s="6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36"/>
      <c r="AM449" s="8"/>
    </row>
    <row r="450" spans="2:39" ht="23.25" customHeight="1">
      <c r="B450" s="22">
        <f>+B449+1</f>
        <v>443</v>
      </c>
      <c r="C450" s="47"/>
      <c r="D450" s="4"/>
      <c r="E450" s="4"/>
      <c r="F450" s="4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7"/>
      <c r="AM450" s="5"/>
    </row>
    <row r="451" spans="2:39" ht="23.25" customHeight="1">
      <c r="B451" s="22">
        <f aca="true" t="shared" si="22" ref="B451:B469">+B450+1</f>
        <v>444</v>
      </c>
      <c r="C451" s="47"/>
      <c r="D451" s="4"/>
      <c r="E451" s="4"/>
      <c r="F451" s="4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7"/>
      <c r="AM451" s="5"/>
    </row>
    <row r="452" spans="2:39" ht="23.25" customHeight="1">
      <c r="B452" s="22">
        <f t="shared" si="22"/>
        <v>445</v>
      </c>
      <c r="C452" s="47"/>
      <c r="D452" s="4"/>
      <c r="E452" s="4"/>
      <c r="F452" s="4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7"/>
      <c r="AM452" s="5"/>
    </row>
    <row r="453" spans="2:39" ht="23.25" customHeight="1">
      <c r="B453" s="22">
        <f t="shared" si="22"/>
        <v>446</v>
      </c>
      <c r="C453" s="47"/>
      <c r="D453" s="4"/>
      <c r="E453" s="4"/>
      <c r="F453" s="4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7"/>
      <c r="AM453" s="5"/>
    </row>
    <row r="454" spans="2:39" ht="23.25" customHeight="1">
      <c r="B454" s="22">
        <f t="shared" si="22"/>
        <v>447</v>
      </c>
      <c r="C454" s="47"/>
      <c r="D454" s="4"/>
      <c r="E454" s="4"/>
      <c r="F454" s="4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7"/>
      <c r="AM454" s="5"/>
    </row>
    <row r="455" spans="2:41" ht="23.25" customHeight="1">
      <c r="B455" s="30">
        <f t="shared" si="22"/>
        <v>448</v>
      </c>
      <c r="C455" s="48"/>
      <c r="D455" s="31"/>
      <c r="E455" s="31"/>
      <c r="F455" s="31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4"/>
      <c r="AM455" s="33"/>
      <c r="AO455">
        <f>7*64</f>
        <v>448</v>
      </c>
    </row>
    <row r="456" spans="2:39" ht="23.25" customHeight="1">
      <c r="B456" s="29">
        <f t="shared" si="22"/>
        <v>449</v>
      </c>
      <c r="C456" s="46" t="s">
        <v>81</v>
      </c>
      <c r="D456" s="24"/>
      <c r="E456" s="24"/>
      <c r="F456" s="24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38"/>
      <c r="AM456" s="26"/>
    </row>
    <row r="457" spans="2:39" ht="23.25" customHeight="1">
      <c r="B457" s="22">
        <f t="shared" si="22"/>
        <v>450</v>
      </c>
      <c r="C457" s="47"/>
      <c r="D457" s="4"/>
      <c r="E457" s="4"/>
      <c r="F457" s="4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7"/>
      <c r="AM457" s="5"/>
    </row>
    <row r="458" spans="2:39" ht="23.25" customHeight="1">
      <c r="B458" s="22">
        <f t="shared" si="22"/>
        <v>451</v>
      </c>
      <c r="C458" s="47"/>
      <c r="D458" s="4"/>
      <c r="E458" s="4"/>
      <c r="F458" s="4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7"/>
      <c r="AM458" s="5"/>
    </row>
    <row r="459" spans="2:39" ht="23.25" customHeight="1">
      <c r="B459" s="22">
        <f t="shared" si="22"/>
        <v>452</v>
      </c>
      <c r="C459" s="47"/>
      <c r="D459" s="4"/>
      <c r="E459" s="4"/>
      <c r="F459" s="4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7"/>
      <c r="AM459" s="5"/>
    </row>
    <row r="460" spans="2:39" ht="23.25" customHeight="1">
      <c r="B460" s="22">
        <f t="shared" si="22"/>
        <v>453</v>
      </c>
      <c r="C460" s="47"/>
      <c r="D460" s="4"/>
      <c r="E460" s="4"/>
      <c r="F460" s="4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7"/>
      <c r="AM460" s="5"/>
    </row>
    <row r="461" spans="2:39" ht="23.25" customHeight="1">
      <c r="B461" s="22">
        <f t="shared" si="22"/>
        <v>454</v>
      </c>
      <c r="C461" s="47"/>
      <c r="D461" s="4"/>
      <c r="E461" s="4"/>
      <c r="F461" s="4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7"/>
      <c r="AM461" s="5"/>
    </row>
    <row r="462" spans="2:39" ht="23.25" customHeight="1">
      <c r="B462" s="30">
        <f t="shared" si="22"/>
        <v>455</v>
      </c>
      <c r="C462" s="48"/>
      <c r="D462" s="31"/>
      <c r="E462" s="31"/>
      <c r="F462" s="31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4"/>
      <c r="AM462" s="33"/>
    </row>
    <row r="463" spans="2:39" ht="23.25" customHeight="1">
      <c r="B463" s="29">
        <f t="shared" si="22"/>
        <v>456</v>
      </c>
      <c r="C463" s="46" t="s">
        <v>82</v>
      </c>
      <c r="D463" s="24"/>
      <c r="E463" s="24"/>
      <c r="F463" s="24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38"/>
      <c r="AM463" s="26"/>
    </row>
    <row r="464" spans="2:39" ht="23.25" customHeight="1">
      <c r="B464" s="22">
        <f t="shared" si="22"/>
        <v>457</v>
      </c>
      <c r="C464" s="47"/>
      <c r="D464" s="4"/>
      <c r="E464" s="4"/>
      <c r="F464" s="4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7"/>
      <c r="AM464" s="5"/>
    </row>
    <row r="465" spans="2:39" ht="23.25" customHeight="1">
      <c r="B465" s="22">
        <f t="shared" si="22"/>
        <v>458</v>
      </c>
      <c r="C465" s="47"/>
      <c r="D465" s="4"/>
      <c r="E465" s="4"/>
      <c r="F465" s="4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7"/>
      <c r="AM465" s="5"/>
    </row>
    <row r="466" spans="2:39" ht="23.25" customHeight="1">
      <c r="B466" s="22">
        <f t="shared" si="22"/>
        <v>459</v>
      </c>
      <c r="C466" s="47"/>
      <c r="D466" s="4"/>
      <c r="E466" s="4"/>
      <c r="F466" s="4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7"/>
      <c r="AM466" s="5"/>
    </row>
    <row r="467" spans="2:39" ht="23.25" customHeight="1">
      <c r="B467" s="22">
        <f t="shared" si="22"/>
        <v>460</v>
      </c>
      <c r="C467" s="47"/>
      <c r="D467" s="4"/>
      <c r="E467" s="4"/>
      <c r="F467" s="4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7"/>
      <c r="AM467" s="5"/>
    </row>
    <row r="468" spans="2:39" ht="23.25" customHeight="1">
      <c r="B468" s="22">
        <f t="shared" si="22"/>
        <v>461</v>
      </c>
      <c r="C468" s="47"/>
      <c r="D468" s="4"/>
      <c r="E468" s="4"/>
      <c r="F468" s="4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7"/>
      <c r="AM468" s="5"/>
    </row>
    <row r="469" spans="2:39" ht="23.25" customHeight="1">
      <c r="B469" s="30">
        <f t="shared" si="22"/>
        <v>462</v>
      </c>
      <c r="C469" s="48"/>
      <c r="D469" s="31"/>
      <c r="E469" s="31"/>
      <c r="F469" s="31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4"/>
      <c r="AM469" s="33"/>
    </row>
    <row r="470" spans="2:39" ht="23.25" customHeight="1">
      <c r="B470" s="21">
        <f>+B469+1</f>
        <v>463</v>
      </c>
      <c r="C470" s="46" t="s">
        <v>84</v>
      </c>
      <c r="D470" s="6"/>
      <c r="E470" s="6"/>
      <c r="F470" s="6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36"/>
      <c r="AM470" s="8"/>
    </row>
    <row r="471" spans="2:39" ht="23.25" customHeight="1">
      <c r="B471" s="22">
        <f>+B470+1</f>
        <v>464</v>
      </c>
      <c r="C471" s="47"/>
      <c r="D471" s="4"/>
      <c r="E471" s="4"/>
      <c r="F471" s="4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7"/>
      <c r="AM471" s="5"/>
    </row>
    <row r="472" spans="2:39" ht="23.25" customHeight="1">
      <c r="B472" s="22">
        <f aca="true" t="shared" si="23" ref="B472:B490">+B471+1</f>
        <v>465</v>
      </c>
      <c r="C472" s="47"/>
      <c r="D472" s="4"/>
      <c r="E472" s="4"/>
      <c r="F472" s="4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7"/>
      <c r="AM472" s="5"/>
    </row>
    <row r="473" spans="2:39" ht="23.25" customHeight="1">
      <c r="B473" s="22">
        <f t="shared" si="23"/>
        <v>466</v>
      </c>
      <c r="C473" s="47"/>
      <c r="D473" s="4"/>
      <c r="E473" s="4"/>
      <c r="F473" s="4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7"/>
      <c r="AM473" s="5"/>
    </row>
    <row r="474" spans="2:39" ht="23.25" customHeight="1">
      <c r="B474" s="22">
        <f t="shared" si="23"/>
        <v>467</v>
      </c>
      <c r="C474" s="47"/>
      <c r="D474" s="4"/>
      <c r="E474" s="4"/>
      <c r="F474" s="4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7"/>
      <c r="AM474" s="5"/>
    </row>
    <row r="475" spans="2:39" ht="23.25" customHeight="1">
      <c r="B475" s="22">
        <f t="shared" si="23"/>
        <v>468</v>
      </c>
      <c r="C475" s="47"/>
      <c r="D475" s="4"/>
      <c r="E475" s="4"/>
      <c r="F475" s="4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7"/>
      <c r="AM475" s="5"/>
    </row>
    <row r="476" spans="2:39" ht="23.25" customHeight="1">
      <c r="B476" s="30">
        <f t="shared" si="23"/>
        <v>469</v>
      </c>
      <c r="C476" s="48"/>
      <c r="D476" s="31"/>
      <c r="E476" s="31"/>
      <c r="F476" s="31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4"/>
      <c r="AM476" s="33"/>
    </row>
    <row r="477" spans="2:39" ht="23.25" customHeight="1">
      <c r="B477" s="29">
        <f t="shared" si="23"/>
        <v>470</v>
      </c>
      <c r="C477" s="46" t="s">
        <v>85</v>
      </c>
      <c r="D477" s="24"/>
      <c r="E477" s="24"/>
      <c r="F477" s="24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38"/>
      <c r="AM477" s="26"/>
    </row>
    <row r="478" spans="2:39" ht="23.25" customHeight="1">
      <c r="B478" s="22">
        <f t="shared" si="23"/>
        <v>471</v>
      </c>
      <c r="C478" s="47"/>
      <c r="D478" s="4"/>
      <c r="E478" s="4"/>
      <c r="F478" s="4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7"/>
      <c r="AM478" s="5"/>
    </row>
    <row r="479" spans="2:39" ht="23.25" customHeight="1">
      <c r="B479" s="22">
        <f t="shared" si="23"/>
        <v>472</v>
      </c>
      <c r="C479" s="47"/>
      <c r="D479" s="4"/>
      <c r="E479" s="4"/>
      <c r="F479" s="4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7"/>
      <c r="AM479" s="5"/>
    </row>
    <row r="480" spans="2:39" ht="23.25" customHeight="1">
      <c r="B480" s="22">
        <f t="shared" si="23"/>
        <v>473</v>
      </c>
      <c r="C480" s="47"/>
      <c r="D480" s="4"/>
      <c r="E480" s="4"/>
      <c r="F480" s="4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7"/>
      <c r="AM480" s="5"/>
    </row>
    <row r="481" spans="2:39" ht="23.25" customHeight="1">
      <c r="B481" s="22">
        <f t="shared" si="23"/>
        <v>474</v>
      </c>
      <c r="C481" s="47"/>
      <c r="D481" s="4"/>
      <c r="E481" s="4"/>
      <c r="F481" s="4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7"/>
      <c r="AM481" s="5"/>
    </row>
    <row r="482" spans="2:39" ht="23.25" customHeight="1">
      <c r="B482" s="22">
        <f t="shared" si="23"/>
        <v>475</v>
      </c>
      <c r="C482" s="47"/>
      <c r="D482" s="4"/>
      <c r="E482" s="4"/>
      <c r="F482" s="4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7"/>
      <c r="AM482" s="5"/>
    </row>
    <row r="483" spans="2:39" ht="23.25" customHeight="1">
      <c r="B483" s="30">
        <f t="shared" si="23"/>
        <v>476</v>
      </c>
      <c r="C483" s="48"/>
      <c r="D483" s="31"/>
      <c r="E483" s="31"/>
      <c r="F483" s="31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4"/>
      <c r="AM483" s="33"/>
    </row>
    <row r="484" spans="2:39" ht="23.25" customHeight="1">
      <c r="B484" s="29">
        <f t="shared" si="23"/>
        <v>477</v>
      </c>
      <c r="C484" s="46" t="s">
        <v>86</v>
      </c>
      <c r="D484" s="24"/>
      <c r="E484" s="24"/>
      <c r="F484" s="24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38"/>
      <c r="AM484" s="26"/>
    </row>
    <row r="485" spans="2:39" ht="23.25" customHeight="1">
      <c r="B485" s="22">
        <f t="shared" si="23"/>
        <v>478</v>
      </c>
      <c r="C485" s="47"/>
      <c r="D485" s="4"/>
      <c r="E485" s="4"/>
      <c r="F485" s="4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7"/>
      <c r="AM485" s="5"/>
    </row>
    <row r="486" spans="2:39" ht="23.25" customHeight="1">
      <c r="B486" s="22">
        <f t="shared" si="23"/>
        <v>479</v>
      </c>
      <c r="C486" s="47"/>
      <c r="D486" s="4"/>
      <c r="E486" s="4"/>
      <c r="F486" s="4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7"/>
      <c r="AM486" s="5"/>
    </row>
    <row r="487" spans="2:39" ht="23.25" customHeight="1">
      <c r="B487" s="22">
        <f t="shared" si="23"/>
        <v>480</v>
      </c>
      <c r="C487" s="47"/>
      <c r="D487" s="4"/>
      <c r="E487" s="4"/>
      <c r="F487" s="4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7"/>
      <c r="AM487" s="5"/>
    </row>
    <row r="488" spans="2:39" ht="23.25" customHeight="1">
      <c r="B488" s="22">
        <f t="shared" si="23"/>
        <v>481</v>
      </c>
      <c r="C488" s="47"/>
      <c r="D488" s="4"/>
      <c r="E488" s="4"/>
      <c r="F488" s="4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7"/>
      <c r="AM488" s="5"/>
    </row>
    <row r="489" spans="2:39" ht="23.25" customHeight="1">
      <c r="B489" s="22">
        <f t="shared" si="23"/>
        <v>482</v>
      </c>
      <c r="C489" s="47"/>
      <c r="D489" s="4"/>
      <c r="E489" s="4"/>
      <c r="F489" s="4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7"/>
      <c r="AM489" s="5"/>
    </row>
    <row r="490" spans="2:39" ht="23.25" customHeight="1">
      <c r="B490" s="30">
        <f t="shared" si="23"/>
        <v>483</v>
      </c>
      <c r="C490" s="48"/>
      <c r="D490" s="31"/>
      <c r="E490" s="31"/>
      <c r="F490" s="31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4"/>
      <c r="AM490" s="33"/>
    </row>
    <row r="491" spans="2:39" ht="23.25" customHeight="1">
      <c r="B491" s="21">
        <f>+B490+1</f>
        <v>484</v>
      </c>
      <c r="C491" s="46" t="s">
        <v>87</v>
      </c>
      <c r="D491" s="6"/>
      <c r="E491" s="6"/>
      <c r="F491" s="6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36"/>
      <c r="AM491" s="8"/>
    </row>
    <row r="492" spans="2:39" ht="23.25" customHeight="1">
      <c r="B492" s="22">
        <f>+B491+1</f>
        <v>485</v>
      </c>
      <c r="C492" s="47"/>
      <c r="D492" s="4"/>
      <c r="E492" s="4"/>
      <c r="F492" s="4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7"/>
      <c r="AM492" s="5"/>
    </row>
    <row r="493" spans="2:39" ht="23.25" customHeight="1">
      <c r="B493" s="22">
        <f aca="true" t="shared" si="24" ref="B493:B511">+B492+1</f>
        <v>486</v>
      </c>
      <c r="C493" s="47"/>
      <c r="D493" s="4"/>
      <c r="E493" s="4"/>
      <c r="F493" s="4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7"/>
      <c r="AM493" s="5"/>
    </row>
    <row r="494" spans="2:39" ht="23.25" customHeight="1">
      <c r="B494" s="22">
        <f t="shared" si="24"/>
        <v>487</v>
      </c>
      <c r="C494" s="47"/>
      <c r="D494" s="4"/>
      <c r="E494" s="4"/>
      <c r="F494" s="4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7"/>
      <c r="AM494" s="5"/>
    </row>
    <row r="495" spans="2:39" ht="23.25" customHeight="1">
      <c r="B495" s="22">
        <f t="shared" si="24"/>
        <v>488</v>
      </c>
      <c r="C495" s="47"/>
      <c r="D495" s="4"/>
      <c r="E495" s="4"/>
      <c r="F495" s="4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7"/>
      <c r="AM495" s="5"/>
    </row>
    <row r="496" spans="2:39" ht="23.25" customHeight="1">
      <c r="B496" s="22">
        <f t="shared" si="24"/>
        <v>489</v>
      </c>
      <c r="C496" s="47"/>
      <c r="D496" s="4"/>
      <c r="E496" s="4"/>
      <c r="F496" s="4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7"/>
      <c r="AM496" s="5"/>
    </row>
    <row r="497" spans="2:39" ht="23.25" customHeight="1">
      <c r="B497" s="30">
        <f t="shared" si="24"/>
        <v>490</v>
      </c>
      <c r="C497" s="48"/>
      <c r="D497" s="31"/>
      <c r="E497" s="31"/>
      <c r="F497" s="31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4"/>
      <c r="AM497" s="33"/>
    </row>
    <row r="498" spans="2:39" ht="23.25" customHeight="1">
      <c r="B498" s="29">
        <f t="shared" si="24"/>
        <v>491</v>
      </c>
      <c r="C498" s="46" t="s">
        <v>88</v>
      </c>
      <c r="D498" s="24"/>
      <c r="E498" s="24"/>
      <c r="F498" s="24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38"/>
      <c r="AM498" s="26"/>
    </row>
    <row r="499" spans="2:39" ht="23.25" customHeight="1">
      <c r="B499" s="22">
        <f t="shared" si="24"/>
        <v>492</v>
      </c>
      <c r="C499" s="47"/>
      <c r="D499" s="4"/>
      <c r="E499" s="4"/>
      <c r="F499" s="4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7"/>
      <c r="AM499" s="5"/>
    </row>
    <row r="500" spans="2:39" ht="23.25" customHeight="1">
      <c r="B500" s="22">
        <f t="shared" si="24"/>
        <v>493</v>
      </c>
      <c r="C500" s="47"/>
      <c r="D500" s="4"/>
      <c r="E500" s="4"/>
      <c r="F500" s="4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7"/>
      <c r="AM500" s="5"/>
    </row>
    <row r="501" spans="2:39" ht="23.25" customHeight="1">
      <c r="B501" s="22">
        <f t="shared" si="24"/>
        <v>494</v>
      </c>
      <c r="C501" s="47"/>
      <c r="D501" s="4"/>
      <c r="E501" s="4"/>
      <c r="F501" s="4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7"/>
      <c r="AM501" s="5"/>
    </row>
    <row r="502" spans="2:39" ht="23.25" customHeight="1">
      <c r="B502" s="22">
        <f t="shared" si="24"/>
        <v>495</v>
      </c>
      <c r="C502" s="47"/>
      <c r="D502" s="4"/>
      <c r="E502" s="4"/>
      <c r="F502" s="4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7"/>
      <c r="AM502" s="5"/>
    </row>
    <row r="503" spans="2:39" ht="23.25" customHeight="1">
      <c r="B503" s="22">
        <f t="shared" si="24"/>
        <v>496</v>
      </c>
      <c r="C503" s="47"/>
      <c r="D503" s="4"/>
      <c r="E503" s="4"/>
      <c r="F503" s="4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7"/>
      <c r="AM503" s="5"/>
    </row>
    <row r="504" spans="2:39" ht="23.25" customHeight="1">
      <c r="B504" s="30">
        <f t="shared" si="24"/>
        <v>497</v>
      </c>
      <c r="C504" s="48"/>
      <c r="D504" s="31"/>
      <c r="E504" s="31"/>
      <c r="F504" s="31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4"/>
      <c r="AM504" s="33"/>
    </row>
    <row r="505" spans="2:39" ht="23.25" customHeight="1">
      <c r="B505" s="29">
        <f t="shared" si="24"/>
        <v>498</v>
      </c>
      <c r="C505" s="46" t="s">
        <v>89</v>
      </c>
      <c r="D505" s="24"/>
      <c r="E505" s="24"/>
      <c r="F505" s="24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38"/>
      <c r="AM505" s="26"/>
    </row>
    <row r="506" spans="2:39" ht="23.25" customHeight="1">
      <c r="B506" s="22">
        <f t="shared" si="24"/>
        <v>499</v>
      </c>
      <c r="C506" s="47"/>
      <c r="D506" s="4"/>
      <c r="E506" s="4"/>
      <c r="F506" s="4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7"/>
      <c r="AM506" s="5"/>
    </row>
    <row r="507" spans="2:39" ht="23.25" customHeight="1">
      <c r="B507" s="22">
        <f t="shared" si="24"/>
        <v>500</v>
      </c>
      <c r="C507" s="47"/>
      <c r="D507" s="4"/>
      <c r="E507" s="4"/>
      <c r="F507" s="4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7"/>
      <c r="AM507" s="5"/>
    </row>
    <row r="508" spans="2:39" ht="23.25" customHeight="1">
      <c r="B508" s="22">
        <f t="shared" si="24"/>
        <v>501</v>
      </c>
      <c r="C508" s="47"/>
      <c r="D508" s="4"/>
      <c r="E508" s="4"/>
      <c r="F508" s="4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7"/>
      <c r="AM508" s="5"/>
    </row>
    <row r="509" spans="2:39" ht="23.25" customHeight="1">
      <c r="B509" s="22">
        <f t="shared" si="24"/>
        <v>502</v>
      </c>
      <c r="C509" s="47"/>
      <c r="D509" s="4"/>
      <c r="E509" s="4"/>
      <c r="F509" s="4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7"/>
      <c r="AM509" s="5"/>
    </row>
    <row r="510" spans="2:39" ht="23.25" customHeight="1">
      <c r="B510" s="22">
        <f t="shared" si="24"/>
        <v>503</v>
      </c>
      <c r="C510" s="47"/>
      <c r="D510" s="4"/>
      <c r="E510" s="4"/>
      <c r="F510" s="4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7"/>
      <c r="AM510" s="5"/>
    </row>
    <row r="511" spans="2:39" ht="23.25" customHeight="1">
      <c r="B511" s="30">
        <f t="shared" si="24"/>
        <v>504</v>
      </c>
      <c r="C511" s="48"/>
      <c r="D511" s="31"/>
      <c r="E511" s="31"/>
      <c r="F511" s="31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4"/>
      <c r="AM511" s="33"/>
    </row>
    <row r="512" spans="2:39" ht="23.25" customHeight="1">
      <c r="B512" s="21">
        <f>+B511+1</f>
        <v>505</v>
      </c>
      <c r="C512" s="46" t="s">
        <v>90</v>
      </c>
      <c r="D512" s="6"/>
      <c r="E512" s="6"/>
      <c r="F512" s="6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36"/>
      <c r="AM512" s="8"/>
    </row>
    <row r="513" spans="2:39" ht="23.25" customHeight="1">
      <c r="B513" s="22">
        <f>+B512+1</f>
        <v>506</v>
      </c>
      <c r="C513" s="47"/>
      <c r="D513" s="4"/>
      <c r="E513" s="4"/>
      <c r="F513" s="4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7"/>
      <c r="AM513" s="5"/>
    </row>
    <row r="514" spans="2:39" ht="23.25" customHeight="1">
      <c r="B514" s="22">
        <f aca="true" t="shared" si="25" ref="B514:B532">+B513+1</f>
        <v>507</v>
      </c>
      <c r="C514" s="47"/>
      <c r="D514" s="4"/>
      <c r="E514" s="4"/>
      <c r="F514" s="4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7"/>
      <c r="AM514" s="5"/>
    </row>
    <row r="515" spans="2:39" ht="23.25" customHeight="1">
      <c r="B515" s="22">
        <f t="shared" si="25"/>
        <v>508</v>
      </c>
      <c r="C515" s="47"/>
      <c r="D515" s="4"/>
      <c r="E515" s="4"/>
      <c r="F515" s="4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7"/>
      <c r="AM515" s="5"/>
    </row>
    <row r="516" spans="2:39" ht="23.25" customHeight="1">
      <c r="B516" s="22">
        <f t="shared" si="25"/>
        <v>509</v>
      </c>
      <c r="C516" s="47"/>
      <c r="D516" s="4"/>
      <c r="E516" s="4"/>
      <c r="F516" s="4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7"/>
      <c r="AM516" s="5"/>
    </row>
    <row r="517" spans="2:39" ht="23.25" customHeight="1">
      <c r="B517" s="22">
        <f t="shared" si="25"/>
        <v>510</v>
      </c>
      <c r="C517" s="47"/>
      <c r="D517" s="4"/>
      <c r="E517" s="4"/>
      <c r="F517" s="4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7"/>
      <c r="AM517" s="5"/>
    </row>
    <row r="518" spans="2:39" ht="23.25" customHeight="1">
      <c r="B518" s="30">
        <f t="shared" si="25"/>
        <v>511</v>
      </c>
      <c r="C518" s="48"/>
      <c r="D518" s="31"/>
      <c r="E518" s="31"/>
      <c r="F518" s="31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4"/>
      <c r="AM518" s="33"/>
    </row>
    <row r="519" spans="2:39" ht="23.25" customHeight="1">
      <c r="B519" s="29">
        <f t="shared" si="25"/>
        <v>512</v>
      </c>
      <c r="C519" s="46" t="s">
        <v>91</v>
      </c>
      <c r="D519" s="24"/>
      <c r="E519" s="24"/>
      <c r="F519" s="24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38"/>
      <c r="AM519" s="26"/>
    </row>
    <row r="520" spans="2:39" ht="23.25" customHeight="1">
      <c r="B520" s="22">
        <f t="shared" si="25"/>
        <v>513</v>
      </c>
      <c r="C520" s="47"/>
      <c r="D520" s="4"/>
      <c r="E520" s="4"/>
      <c r="F520" s="4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7"/>
      <c r="AM520" s="5"/>
    </row>
    <row r="521" spans="2:39" ht="23.25" customHeight="1">
      <c r="B521" s="22">
        <f t="shared" si="25"/>
        <v>514</v>
      </c>
      <c r="C521" s="47"/>
      <c r="D521" s="4"/>
      <c r="E521" s="4"/>
      <c r="F521" s="4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7"/>
      <c r="AM521" s="5"/>
    </row>
    <row r="522" spans="2:39" ht="23.25" customHeight="1">
      <c r="B522" s="22">
        <f t="shared" si="25"/>
        <v>515</v>
      </c>
      <c r="C522" s="47"/>
      <c r="D522" s="4"/>
      <c r="E522" s="4"/>
      <c r="F522" s="4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7"/>
      <c r="AM522" s="5"/>
    </row>
    <row r="523" spans="2:39" ht="23.25" customHeight="1">
      <c r="B523" s="22">
        <f t="shared" si="25"/>
        <v>516</v>
      </c>
      <c r="C523" s="47"/>
      <c r="D523" s="4"/>
      <c r="E523" s="4"/>
      <c r="F523" s="4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7"/>
      <c r="AM523" s="5"/>
    </row>
    <row r="524" spans="2:39" ht="23.25" customHeight="1">
      <c r="B524" s="22">
        <f t="shared" si="25"/>
        <v>517</v>
      </c>
      <c r="C524" s="47"/>
      <c r="D524" s="4"/>
      <c r="E524" s="4"/>
      <c r="F524" s="4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7"/>
      <c r="AM524" s="5"/>
    </row>
    <row r="525" spans="2:39" ht="23.25" customHeight="1">
      <c r="B525" s="30">
        <f t="shared" si="25"/>
        <v>518</v>
      </c>
      <c r="C525" s="48"/>
      <c r="D525" s="31"/>
      <c r="E525" s="31"/>
      <c r="F525" s="31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4"/>
      <c r="AM525" s="33"/>
    </row>
    <row r="526" spans="2:39" ht="23.25" customHeight="1">
      <c r="B526" s="29">
        <f t="shared" si="25"/>
        <v>519</v>
      </c>
      <c r="C526" s="46" t="s">
        <v>92</v>
      </c>
      <c r="D526" s="24"/>
      <c r="E526" s="24"/>
      <c r="F526" s="24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38"/>
      <c r="AM526" s="26"/>
    </row>
    <row r="527" spans="2:39" ht="23.25" customHeight="1">
      <c r="B527" s="22">
        <f t="shared" si="25"/>
        <v>520</v>
      </c>
      <c r="C527" s="47"/>
      <c r="D527" s="4"/>
      <c r="E527" s="4"/>
      <c r="F527" s="4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7"/>
      <c r="AM527" s="5"/>
    </row>
    <row r="528" spans="2:39" ht="23.25" customHeight="1">
      <c r="B528" s="22">
        <f t="shared" si="25"/>
        <v>521</v>
      </c>
      <c r="C528" s="47"/>
      <c r="D528" s="4"/>
      <c r="E528" s="4"/>
      <c r="F528" s="4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7"/>
      <c r="AM528" s="5"/>
    </row>
    <row r="529" spans="2:39" ht="23.25" customHeight="1">
      <c r="B529" s="22">
        <f t="shared" si="25"/>
        <v>522</v>
      </c>
      <c r="C529" s="47"/>
      <c r="D529" s="4"/>
      <c r="E529" s="4"/>
      <c r="F529" s="4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7"/>
      <c r="AM529" s="5"/>
    </row>
    <row r="530" spans="2:39" ht="23.25" customHeight="1">
      <c r="B530" s="22">
        <f t="shared" si="25"/>
        <v>523</v>
      </c>
      <c r="C530" s="47"/>
      <c r="D530" s="4"/>
      <c r="E530" s="4"/>
      <c r="F530" s="4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7"/>
      <c r="AM530" s="5"/>
    </row>
    <row r="531" spans="2:39" ht="23.25" customHeight="1">
      <c r="B531" s="22">
        <f t="shared" si="25"/>
        <v>524</v>
      </c>
      <c r="C531" s="47"/>
      <c r="D531" s="4"/>
      <c r="E531" s="4"/>
      <c r="F531" s="4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7"/>
      <c r="AM531" s="5"/>
    </row>
    <row r="532" spans="2:39" ht="23.25" customHeight="1">
      <c r="B532" s="30">
        <f t="shared" si="25"/>
        <v>525</v>
      </c>
      <c r="C532" s="48"/>
      <c r="D532" s="31"/>
      <c r="E532" s="31"/>
      <c r="F532" s="31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4"/>
      <c r="AM532" s="33"/>
    </row>
    <row r="533" spans="2:39" ht="23.25" customHeight="1">
      <c r="B533" s="21">
        <f>+B532+1</f>
        <v>526</v>
      </c>
      <c r="C533" s="46" t="s">
        <v>93</v>
      </c>
      <c r="D533" s="6"/>
      <c r="E533" s="6"/>
      <c r="F533" s="6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36"/>
      <c r="AM533" s="8"/>
    </row>
    <row r="534" spans="2:39" ht="23.25" customHeight="1">
      <c r="B534" s="22">
        <f>+B533+1</f>
        <v>527</v>
      </c>
      <c r="C534" s="47"/>
      <c r="D534" s="4"/>
      <c r="E534" s="4"/>
      <c r="F534" s="4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7"/>
      <c r="AM534" s="5"/>
    </row>
    <row r="535" spans="2:39" ht="23.25" customHeight="1">
      <c r="B535" s="22">
        <f aca="true" t="shared" si="26" ref="B535:B553">+B534+1</f>
        <v>528</v>
      </c>
      <c r="C535" s="47"/>
      <c r="D535" s="4"/>
      <c r="E535" s="4"/>
      <c r="F535" s="4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7"/>
      <c r="AM535" s="5"/>
    </row>
    <row r="536" spans="2:39" ht="23.25" customHeight="1">
      <c r="B536" s="22">
        <f t="shared" si="26"/>
        <v>529</v>
      </c>
      <c r="C536" s="47"/>
      <c r="D536" s="4"/>
      <c r="E536" s="4"/>
      <c r="F536" s="4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7"/>
      <c r="AM536" s="5"/>
    </row>
    <row r="537" spans="2:39" ht="23.25" customHeight="1">
      <c r="B537" s="22">
        <f t="shared" si="26"/>
        <v>530</v>
      </c>
      <c r="C537" s="47"/>
      <c r="D537" s="4"/>
      <c r="E537" s="4"/>
      <c r="F537" s="4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7"/>
      <c r="AM537" s="5"/>
    </row>
    <row r="538" spans="2:39" ht="23.25" customHeight="1">
      <c r="B538" s="22">
        <f t="shared" si="26"/>
        <v>531</v>
      </c>
      <c r="C538" s="47"/>
      <c r="D538" s="4"/>
      <c r="E538" s="4"/>
      <c r="F538" s="4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7"/>
      <c r="AM538" s="5"/>
    </row>
    <row r="539" spans="2:41" ht="23.25" customHeight="1">
      <c r="B539" s="30">
        <f t="shared" si="26"/>
        <v>532</v>
      </c>
      <c r="C539" s="48"/>
      <c r="D539" s="31"/>
      <c r="E539" s="31"/>
      <c r="F539" s="31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4"/>
      <c r="AM539" s="33"/>
      <c r="AO539">
        <f>7*76</f>
        <v>532</v>
      </c>
    </row>
    <row r="540" spans="2:39" ht="23.25" customHeight="1">
      <c r="B540" s="29">
        <f t="shared" si="26"/>
        <v>533</v>
      </c>
      <c r="C540" s="46" t="s">
        <v>94</v>
      </c>
      <c r="D540" s="24"/>
      <c r="E540" s="24"/>
      <c r="F540" s="24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38"/>
      <c r="AM540" s="26"/>
    </row>
    <row r="541" spans="2:39" ht="23.25" customHeight="1">
      <c r="B541" s="22">
        <f t="shared" si="26"/>
        <v>534</v>
      </c>
      <c r="C541" s="47"/>
      <c r="D541" s="4"/>
      <c r="E541" s="4"/>
      <c r="F541" s="4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7"/>
      <c r="AM541" s="5"/>
    </row>
    <row r="542" spans="2:39" ht="23.25" customHeight="1">
      <c r="B542" s="22">
        <f t="shared" si="26"/>
        <v>535</v>
      </c>
      <c r="C542" s="47"/>
      <c r="D542" s="4"/>
      <c r="E542" s="4"/>
      <c r="F542" s="4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7"/>
      <c r="AM542" s="5"/>
    </row>
    <row r="543" spans="2:39" ht="23.25" customHeight="1">
      <c r="B543" s="22">
        <f t="shared" si="26"/>
        <v>536</v>
      </c>
      <c r="C543" s="47"/>
      <c r="D543" s="4"/>
      <c r="E543" s="4"/>
      <c r="F543" s="4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7"/>
      <c r="AM543" s="5"/>
    </row>
    <row r="544" spans="2:39" ht="23.25" customHeight="1">
      <c r="B544" s="22">
        <f t="shared" si="26"/>
        <v>537</v>
      </c>
      <c r="C544" s="47"/>
      <c r="D544" s="4"/>
      <c r="E544" s="4"/>
      <c r="F544" s="4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7"/>
      <c r="AM544" s="5"/>
    </row>
    <row r="545" spans="2:39" ht="23.25" customHeight="1">
      <c r="B545" s="22">
        <f t="shared" si="26"/>
        <v>538</v>
      </c>
      <c r="C545" s="47"/>
      <c r="D545" s="4"/>
      <c r="E545" s="4"/>
      <c r="F545" s="4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7"/>
      <c r="AM545" s="5"/>
    </row>
    <row r="546" spans="2:41" ht="23.25" customHeight="1">
      <c r="B546" s="30">
        <f t="shared" si="26"/>
        <v>539</v>
      </c>
      <c r="C546" s="48"/>
      <c r="D546" s="31"/>
      <c r="E546" s="31"/>
      <c r="F546" s="31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4"/>
      <c r="AM546" s="33"/>
      <c r="AO546">
        <f>7*77</f>
        <v>539</v>
      </c>
    </row>
    <row r="547" spans="2:39" ht="23.25" customHeight="1">
      <c r="B547" s="29">
        <f t="shared" si="26"/>
        <v>540</v>
      </c>
      <c r="C547" s="46" t="s">
        <v>95</v>
      </c>
      <c r="D547" s="24"/>
      <c r="E547" s="24"/>
      <c r="F547" s="24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38"/>
      <c r="AM547" s="26"/>
    </row>
    <row r="548" spans="2:39" ht="23.25" customHeight="1">
      <c r="B548" s="22">
        <f t="shared" si="26"/>
        <v>541</v>
      </c>
      <c r="C548" s="47"/>
      <c r="D548" s="4"/>
      <c r="E548" s="4"/>
      <c r="F548" s="4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7"/>
      <c r="AM548" s="5"/>
    </row>
    <row r="549" spans="2:39" ht="23.25" customHeight="1">
      <c r="B549" s="22">
        <f t="shared" si="26"/>
        <v>542</v>
      </c>
      <c r="C549" s="47"/>
      <c r="D549" s="4"/>
      <c r="E549" s="4"/>
      <c r="F549" s="4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7"/>
      <c r="AM549" s="5"/>
    </row>
    <row r="550" spans="2:39" ht="23.25" customHeight="1">
      <c r="B550" s="22">
        <f t="shared" si="26"/>
        <v>543</v>
      </c>
      <c r="C550" s="47"/>
      <c r="D550" s="4"/>
      <c r="E550" s="4"/>
      <c r="F550" s="4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7"/>
      <c r="AM550" s="5"/>
    </row>
    <row r="551" spans="2:39" ht="23.25" customHeight="1">
      <c r="B551" s="22">
        <f t="shared" si="26"/>
        <v>544</v>
      </c>
      <c r="C551" s="47"/>
      <c r="D551" s="4"/>
      <c r="E551" s="4"/>
      <c r="F551" s="4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7"/>
      <c r="AM551" s="5"/>
    </row>
    <row r="552" spans="2:39" ht="23.25" customHeight="1">
      <c r="B552" s="22">
        <f t="shared" si="26"/>
        <v>545</v>
      </c>
      <c r="C552" s="47"/>
      <c r="D552" s="4"/>
      <c r="E552" s="4"/>
      <c r="F552" s="4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7"/>
      <c r="AM552" s="5"/>
    </row>
    <row r="553" spans="2:41" ht="23.25" customHeight="1">
      <c r="B553" s="30">
        <f t="shared" si="26"/>
        <v>546</v>
      </c>
      <c r="C553" s="48"/>
      <c r="D553" s="31"/>
      <c r="E553" s="31"/>
      <c r="F553" s="31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4"/>
      <c r="AM553" s="33"/>
      <c r="AO553">
        <f>7*78</f>
        <v>546</v>
      </c>
    </row>
    <row r="554" spans="2:39" ht="23.25" customHeight="1">
      <c r="B554" s="21">
        <f>+B553+1</f>
        <v>547</v>
      </c>
      <c r="C554" s="46" t="s">
        <v>96</v>
      </c>
      <c r="D554" s="6"/>
      <c r="E554" s="6"/>
      <c r="F554" s="6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36"/>
      <c r="AM554" s="8"/>
    </row>
    <row r="555" spans="2:39" ht="23.25" customHeight="1">
      <c r="B555" s="22">
        <f>+B554+1</f>
        <v>548</v>
      </c>
      <c r="C555" s="47"/>
      <c r="D555" s="4"/>
      <c r="E555" s="4"/>
      <c r="F555" s="4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7"/>
      <c r="AM555" s="5"/>
    </row>
    <row r="556" spans="2:39" ht="23.25" customHeight="1">
      <c r="B556" s="22">
        <f aca="true" t="shared" si="27" ref="B556:B574">+B555+1</f>
        <v>549</v>
      </c>
      <c r="C556" s="47"/>
      <c r="D556" s="4"/>
      <c r="E556" s="4"/>
      <c r="F556" s="4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7"/>
      <c r="AM556" s="5"/>
    </row>
    <row r="557" spans="2:39" ht="23.25" customHeight="1">
      <c r="B557" s="22">
        <f t="shared" si="27"/>
        <v>550</v>
      </c>
      <c r="C557" s="47"/>
      <c r="D557" s="4"/>
      <c r="E557" s="4"/>
      <c r="F557" s="4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7"/>
      <c r="AM557" s="5"/>
    </row>
    <row r="558" spans="2:39" ht="23.25" customHeight="1">
      <c r="B558" s="22">
        <f t="shared" si="27"/>
        <v>551</v>
      </c>
      <c r="C558" s="47"/>
      <c r="D558" s="4"/>
      <c r="E558" s="4"/>
      <c r="F558" s="4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7"/>
      <c r="AM558" s="5"/>
    </row>
    <row r="559" spans="2:39" ht="23.25" customHeight="1">
      <c r="B559" s="22">
        <f t="shared" si="27"/>
        <v>552</v>
      </c>
      <c r="C559" s="47"/>
      <c r="D559" s="4"/>
      <c r="E559" s="4"/>
      <c r="F559" s="4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7"/>
      <c r="AM559" s="5"/>
    </row>
    <row r="560" spans="2:41" ht="23.25" customHeight="1">
      <c r="B560" s="30">
        <f t="shared" si="27"/>
        <v>553</v>
      </c>
      <c r="C560" s="48"/>
      <c r="D560" s="31"/>
      <c r="E560" s="31"/>
      <c r="F560" s="31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4"/>
      <c r="AM560" s="33"/>
      <c r="AO560">
        <f>7*79</f>
        <v>553</v>
      </c>
    </row>
    <row r="561" spans="2:39" ht="23.25" customHeight="1">
      <c r="B561" s="29">
        <f t="shared" si="27"/>
        <v>554</v>
      </c>
      <c r="C561" s="46" t="s">
        <v>97</v>
      </c>
      <c r="D561" s="24"/>
      <c r="E561" s="24"/>
      <c r="F561" s="24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38"/>
      <c r="AM561" s="26"/>
    </row>
    <row r="562" spans="2:39" ht="23.25" customHeight="1">
      <c r="B562" s="22">
        <f t="shared" si="27"/>
        <v>555</v>
      </c>
      <c r="C562" s="47"/>
      <c r="D562" s="4"/>
      <c r="E562" s="4"/>
      <c r="F562" s="4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7"/>
      <c r="AM562" s="5"/>
    </row>
    <row r="563" spans="2:39" ht="23.25" customHeight="1">
      <c r="B563" s="22">
        <f t="shared" si="27"/>
        <v>556</v>
      </c>
      <c r="C563" s="47"/>
      <c r="D563" s="4"/>
      <c r="E563" s="4"/>
      <c r="F563" s="4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7"/>
      <c r="AM563" s="5"/>
    </row>
    <row r="564" spans="2:39" ht="23.25" customHeight="1">
      <c r="B564" s="22">
        <f t="shared" si="27"/>
        <v>557</v>
      </c>
      <c r="C564" s="47"/>
      <c r="D564" s="4"/>
      <c r="E564" s="4"/>
      <c r="F564" s="4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7"/>
      <c r="AM564" s="5"/>
    </row>
    <row r="565" spans="2:39" ht="23.25" customHeight="1">
      <c r="B565" s="22">
        <f t="shared" si="27"/>
        <v>558</v>
      </c>
      <c r="C565" s="47"/>
      <c r="D565" s="4"/>
      <c r="E565" s="4"/>
      <c r="F565" s="4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7"/>
      <c r="AM565" s="5"/>
    </row>
    <row r="566" spans="2:39" ht="23.25" customHeight="1">
      <c r="B566" s="22">
        <f t="shared" si="27"/>
        <v>559</v>
      </c>
      <c r="C566" s="47"/>
      <c r="D566" s="4"/>
      <c r="E566" s="4"/>
      <c r="F566" s="4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7"/>
      <c r="AM566" s="5"/>
    </row>
    <row r="567" spans="2:41" ht="23.25" customHeight="1">
      <c r="B567" s="30">
        <f t="shared" si="27"/>
        <v>560</v>
      </c>
      <c r="C567" s="48"/>
      <c r="D567" s="31"/>
      <c r="E567" s="31"/>
      <c r="F567" s="31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4"/>
      <c r="AM567" s="33"/>
      <c r="AO567">
        <f>80*7</f>
        <v>560</v>
      </c>
    </row>
    <row r="568" spans="2:39" ht="23.25" customHeight="1">
      <c r="B568" s="29">
        <f t="shared" si="27"/>
        <v>561</v>
      </c>
      <c r="C568" s="46" t="s">
        <v>98</v>
      </c>
      <c r="D568" s="24"/>
      <c r="E568" s="24"/>
      <c r="F568" s="24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38"/>
      <c r="AM568" s="26"/>
    </row>
    <row r="569" spans="2:39" ht="23.25" customHeight="1">
      <c r="B569" s="22">
        <f t="shared" si="27"/>
        <v>562</v>
      </c>
      <c r="C569" s="47"/>
      <c r="D569" s="4"/>
      <c r="E569" s="4"/>
      <c r="F569" s="4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7"/>
      <c r="AM569" s="5"/>
    </row>
    <row r="570" spans="2:39" ht="23.25" customHeight="1">
      <c r="B570" s="22">
        <f t="shared" si="27"/>
        <v>563</v>
      </c>
      <c r="C570" s="47"/>
      <c r="D570" s="4"/>
      <c r="E570" s="4"/>
      <c r="F570" s="4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7"/>
      <c r="AM570" s="5"/>
    </row>
    <row r="571" spans="2:39" ht="23.25" customHeight="1">
      <c r="B571" s="22">
        <f t="shared" si="27"/>
        <v>564</v>
      </c>
      <c r="C571" s="47"/>
      <c r="D571" s="4"/>
      <c r="E571" s="4"/>
      <c r="F571" s="4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7"/>
      <c r="AM571" s="5"/>
    </row>
    <row r="572" spans="2:39" ht="23.25" customHeight="1">
      <c r="B572" s="22">
        <f t="shared" si="27"/>
        <v>565</v>
      </c>
      <c r="C572" s="47"/>
      <c r="D572" s="4"/>
      <c r="E572" s="4"/>
      <c r="F572" s="4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7"/>
      <c r="AM572" s="5"/>
    </row>
    <row r="573" spans="2:39" ht="23.25" customHeight="1">
      <c r="B573" s="22">
        <f t="shared" si="27"/>
        <v>566</v>
      </c>
      <c r="C573" s="47"/>
      <c r="D573" s="4"/>
      <c r="E573" s="4"/>
      <c r="F573" s="4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7"/>
      <c r="AM573" s="5"/>
    </row>
    <row r="574" spans="2:41" ht="23.25" customHeight="1">
      <c r="B574" s="30">
        <f t="shared" si="27"/>
        <v>567</v>
      </c>
      <c r="C574" s="48"/>
      <c r="D574" s="31"/>
      <c r="E574" s="31"/>
      <c r="F574" s="31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4"/>
      <c r="AM574" s="33"/>
      <c r="AO574">
        <f>7*81</f>
        <v>567</v>
      </c>
    </row>
    <row r="575" spans="2:39" ht="23.25" customHeight="1">
      <c r="B575" s="21">
        <f>+B574+1</f>
        <v>568</v>
      </c>
      <c r="C575" s="46" t="s">
        <v>99</v>
      </c>
      <c r="D575" s="6"/>
      <c r="E575" s="6"/>
      <c r="F575" s="6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36"/>
      <c r="AM575" s="8"/>
    </row>
    <row r="576" spans="2:39" ht="23.25" customHeight="1">
      <c r="B576" s="22">
        <f>+B575+1</f>
        <v>569</v>
      </c>
      <c r="C576" s="47"/>
      <c r="D576" s="4"/>
      <c r="E576" s="4"/>
      <c r="F576" s="4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7"/>
      <c r="AM576" s="5"/>
    </row>
    <row r="577" spans="2:39" ht="23.25" customHeight="1">
      <c r="B577" s="22">
        <f aca="true" t="shared" si="28" ref="B577:B595">+B576+1</f>
        <v>570</v>
      </c>
      <c r="C577" s="47"/>
      <c r="D577" s="4"/>
      <c r="E577" s="4"/>
      <c r="F577" s="4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7"/>
      <c r="AM577" s="5"/>
    </row>
    <row r="578" spans="2:39" ht="23.25" customHeight="1">
      <c r="B578" s="22">
        <f t="shared" si="28"/>
        <v>571</v>
      </c>
      <c r="C578" s="47"/>
      <c r="D578" s="4"/>
      <c r="E578" s="4"/>
      <c r="F578" s="4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7"/>
      <c r="AM578" s="5"/>
    </row>
    <row r="579" spans="2:39" ht="23.25" customHeight="1">
      <c r="B579" s="22">
        <f t="shared" si="28"/>
        <v>572</v>
      </c>
      <c r="C579" s="47"/>
      <c r="D579" s="4"/>
      <c r="E579" s="4"/>
      <c r="F579" s="4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7"/>
      <c r="AM579" s="5"/>
    </row>
    <row r="580" spans="2:39" ht="23.25" customHeight="1">
      <c r="B580" s="22">
        <f t="shared" si="28"/>
        <v>573</v>
      </c>
      <c r="C580" s="47"/>
      <c r="D580" s="4"/>
      <c r="E580" s="4"/>
      <c r="F580" s="4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7"/>
      <c r="AM580" s="5"/>
    </row>
    <row r="581" spans="2:39" ht="23.25" customHeight="1">
      <c r="B581" s="30">
        <f t="shared" si="28"/>
        <v>574</v>
      </c>
      <c r="C581" s="48"/>
      <c r="D581" s="31"/>
      <c r="E581" s="31"/>
      <c r="F581" s="31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4"/>
      <c r="AM581" s="33"/>
    </row>
    <row r="582" spans="2:39" ht="23.25" customHeight="1">
      <c r="B582" s="29">
        <f t="shared" si="28"/>
        <v>575</v>
      </c>
      <c r="C582" s="46" t="s">
        <v>84</v>
      </c>
      <c r="D582" s="24"/>
      <c r="E582" s="24"/>
      <c r="F582" s="24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38"/>
      <c r="AM582" s="26"/>
    </row>
    <row r="583" spans="2:39" ht="23.25" customHeight="1">
      <c r="B583" s="22">
        <f t="shared" si="28"/>
        <v>576</v>
      </c>
      <c r="C583" s="47"/>
      <c r="D583" s="4"/>
      <c r="E583" s="4"/>
      <c r="F583" s="4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7"/>
      <c r="AM583" s="5"/>
    </row>
    <row r="584" spans="2:39" ht="23.25" customHeight="1">
      <c r="B584" s="22">
        <f t="shared" si="28"/>
        <v>577</v>
      </c>
      <c r="C584" s="47"/>
      <c r="D584" s="4"/>
      <c r="E584" s="4"/>
      <c r="F584" s="4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7"/>
      <c r="AM584" s="5"/>
    </row>
    <row r="585" spans="2:39" ht="23.25" customHeight="1">
      <c r="B585" s="22">
        <f t="shared" si="28"/>
        <v>578</v>
      </c>
      <c r="C585" s="47"/>
      <c r="D585" s="4"/>
      <c r="E585" s="4"/>
      <c r="F585" s="4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7"/>
      <c r="AM585" s="5"/>
    </row>
    <row r="586" spans="2:39" ht="23.25" customHeight="1">
      <c r="B586" s="22">
        <f t="shared" si="28"/>
        <v>579</v>
      </c>
      <c r="C586" s="47"/>
      <c r="D586" s="4"/>
      <c r="E586" s="4"/>
      <c r="F586" s="4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7"/>
      <c r="AM586" s="5"/>
    </row>
    <row r="587" spans="2:39" ht="23.25" customHeight="1">
      <c r="B587" s="22">
        <f t="shared" si="28"/>
        <v>580</v>
      </c>
      <c r="C587" s="47"/>
      <c r="D587" s="4"/>
      <c r="E587" s="4"/>
      <c r="F587" s="4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7"/>
      <c r="AM587" s="5"/>
    </row>
    <row r="588" spans="2:39" ht="23.25" customHeight="1">
      <c r="B588" s="30">
        <f t="shared" si="28"/>
        <v>581</v>
      </c>
      <c r="C588" s="48"/>
      <c r="D588" s="31"/>
      <c r="E588" s="31"/>
      <c r="F588" s="31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4"/>
      <c r="AM588" s="33"/>
    </row>
    <row r="589" spans="2:39" ht="23.25" customHeight="1">
      <c r="B589" s="29">
        <f t="shared" si="28"/>
        <v>582</v>
      </c>
      <c r="C589" s="46" t="s">
        <v>85</v>
      </c>
      <c r="D589" s="24"/>
      <c r="E589" s="24"/>
      <c r="F589" s="24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38"/>
      <c r="AM589" s="26"/>
    </row>
    <row r="590" spans="2:39" ht="23.25" customHeight="1">
      <c r="B590" s="22">
        <f t="shared" si="28"/>
        <v>583</v>
      </c>
      <c r="C590" s="47"/>
      <c r="D590" s="4"/>
      <c r="E590" s="4"/>
      <c r="F590" s="4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7"/>
      <c r="AM590" s="5"/>
    </row>
    <row r="591" spans="2:39" ht="23.25" customHeight="1">
      <c r="B591" s="22">
        <f t="shared" si="28"/>
        <v>584</v>
      </c>
      <c r="C591" s="47"/>
      <c r="D591" s="4"/>
      <c r="E591" s="4"/>
      <c r="F591" s="4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7"/>
      <c r="AM591" s="5"/>
    </row>
    <row r="592" spans="2:39" ht="23.25" customHeight="1">
      <c r="B592" s="22">
        <f t="shared" si="28"/>
        <v>585</v>
      </c>
      <c r="C592" s="47"/>
      <c r="D592" s="4"/>
      <c r="E592" s="4"/>
      <c r="F592" s="4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7"/>
      <c r="AM592" s="5"/>
    </row>
    <row r="593" spans="2:39" ht="23.25" customHeight="1">
      <c r="B593" s="22">
        <f t="shared" si="28"/>
        <v>586</v>
      </c>
      <c r="C593" s="47"/>
      <c r="D593" s="4"/>
      <c r="E593" s="4"/>
      <c r="F593" s="4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7"/>
      <c r="AM593" s="5"/>
    </row>
    <row r="594" spans="2:39" ht="23.25" customHeight="1">
      <c r="B594" s="22">
        <f t="shared" si="28"/>
        <v>587</v>
      </c>
      <c r="C594" s="47"/>
      <c r="D594" s="4"/>
      <c r="E594" s="4"/>
      <c r="F594" s="4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7"/>
      <c r="AM594" s="5"/>
    </row>
    <row r="595" spans="2:39" ht="23.25" customHeight="1">
      <c r="B595" s="30">
        <f t="shared" si="28"/>
        <v>588</v>
      </c>
      <c r="C595" s="48"/>
      <c r="D595" s="31"/>
      <c r="E595" s="31"/>
      <c r="F595" s="31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4"/>
      <c r="AM595" s="33"/>
    </row>
    <row r="596" spans="2:39" ht="23.25" customHeight="1">
      <c r="B596" s="21">
        <f>+B595+1</f>
        <v>589</v>
      </c>
      <c r="C596" s="46" t="s">
        <v>86</v>
      </c>
      <c r="D596" s="6"/>
      <c r="E596" s="6"/>
      <c r="F596" s="6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36"/>
      <c r="AM596" s="8"/>
    </row>
    <row r="597" spans="2:39" ht="23.25" customHeight="1">
      <c r="B597" s="22">
        <f>+B596+1</f>
        <v>590</v>
      </c>
      <c r="C597" s="47"/>
      <c r="D597" s="4"/>
      <c r="E597" s="4"/>
      <c r="F597" s="4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7"/>
      <c r="AM597" s="5"/>
    </row>
    <row r="598" spans="2:39" ht="23.25" customHeight="1">
      <c r="B598" s="22">
        <f aca="true" t="shared" si="29" ref="B598:B616">+B597+1</f>
        <v>591</v>
      </c>
      <c r="C598" s="47"/>
      <c r="D598" s="4"/>
      <c r="E598" s="4"/>
      <c r="F598" s="4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7"/>
      <c r="AM598" s="5"/>
    </row>
    <row r="599" spans="2:39" ht="23.25" customHeight="1">
      <c r="B599" s="22">
        <f t="shared" si="29"/>
        <v>592</v>
      </c>
      <c r="C599" s="47"/>
      <c r="D599" s="4"/>
      <c r="E599" s="4"/>
      <c r="F599" s="4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7"/>
      <c r="AM599" s="5"/>
    </row>
    <row r="600" spans="2:39" ht="23.25" customHeight="1">
      <c r="B600" s="22">
        <f t="shared" si="29"/>
        <v>593</v>
      </c>
      <c r="C600" s="47"/>
      <c r="D600" s="4"/>
      <c r="E600" s="4"/>
      <c r="F600" s="4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7"/>
      <c r="AM600" s="5"/>
    </row>
    <row r="601" spans="2:39" ht="23.25" customHeight="1">
      <c r="B601" s="22">
        <f t="shared" si="29"/>
        <v>594</v>
      </c>
      <c r="C601" s="47"/>
      <c r="D601" s="4"/>
      <c r="E601" s="4"/>
      <c r="F601" s="4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7"/>
      <c r="AM601" s="5"/>
    </row>
    <row r="602" spans="2:39" ht="23.25" customHeight="1">
      <c r="B602" s="30">
        <f t="shared" si="29"/>
        <v>595</v>
      </c>
      <c r="C602" s="48"/>
      <c r="D602" s="31"/>
      <c r="E602" s="31"/>
      <c r="F602" s="31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4"/>
      <c r="AM602" s="33"/>
    </row>
    <row r="603" spans="2:39" ht="23.25" customHeight="1">
      <c r="B603" s="29">
        <f t="shared" si="29"/>
        <v>596</v>
      </c>
      <c r="C603" s="46" t="s">
        <v>87</v>
      </c>
      <c r="D603" s="24"/>
      <c r="E603" s="24"/>
      <c r="F603" s="24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38"/>
      <c r="AM603" s="26"/>
    </row>
    <row r="604" spans="2:39" ht="23.25" customHeight="1">
      <c r="B604" s="22">
        <f t="shared" si="29"/>
        <v>597</v>
      </c>
      <c r="C604" s="47"/>
      <c r="D604" s="4"/>
      <c r="E604" s="4"/>
      <c r="F604" s="4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7"/>
      <c r="AM604" s="5"/>
    </row>
    <row r="605" spans="2:39" ht="23.25" customHeight="1">
      <c r="B605" s="22">
        <f t="shared" si="29"/>
        <v>598</v>
      </c>
      <c r="C605" s="47"/>
      <c r="D605" s="4"/>
      <c r="E605" s="4"/>
      <c r="F605" s="4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7"/>
      <c r="AM605" s="5"/>
    </row>
    <row r="606" spans="2:39" ht="23.25" customHeight="1">
      <c r="B606" s="22">
        <f t="shared" si="29"/>
        <v>599</v>
      </c>
      <c r="C606" s="47"/>
      <c r="D606" s="4"/>
      <c r="E606" s="4"/>
      <c r="F606" s="4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7"/>
      <c r="AM606" s="5"/>
    </row>
    <row r="607" spans="2:39" ht="23.25" customHeight="1">
      <c r="B607" s="22">
        <f t="shared" si="29"/>
        <v>600</v>
      </c>
      <c r="C607" s="47"/>
      <c r="D607" s="4"/>
      <c r="E607" s="4"/>
      <c r="F607" s="4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7"/>
      <c r="AM607" s="5"/>
    </row>
    <row r="608" spans="2:39" ht="23.25" customHeight="1">
      <c r="B608" s="22">
        <f t="shared" si="29"/>
        <v>601</v>
      </c>
      <c r="C608" s="47"/>
      <c r="D608" s="4"/>
      <c r="E608" s="4"/>
      <c r="F608" s="4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7"/>
      <c r="AM608" s="5"/>
    </row>
    <row r="609" spans="2:39" ht="23.25" customHeight="1">
      <c r="B609" s="30">
        <f t="shared" si="29"/>
        <v>602</v>
      </c>
      <c r="C609" s="48"/>
      <c r="D609" s="31"/>
      <c r="E609" s="31"/>
      <c r="F609" s="31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4"/>
      <c r="AM609" s="33"/>
    </row>
    <row r="610" spans="2:39" ht="23.25" customHeight="1">
      <c r="B610" s="29">
        <f t="shared" si="29"/>
        <v>603</v>
      </c>
      <c r="C610" s="46" t="s">
        <v>88</v>
      </c>
      <c r="D610" s="24"/>
      <c r="E610" s="24"/>
      <c r="F610" s="24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38"/>
      <c r="AM610" s="26"/>
    </row>
    <row r="611" spans="2:39" ht="23.25" customHeight="1">
      <c r="B611" s="22">
        <f t="shared" si="29"/>
        <v>604</v>
      </c>
      <c r="C611" s="47"/>
      <c r="D611" s="4"/>
      <c r="E611" s="4"/>
      <c r="F611" s="4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7"/>
      <c r="AM611" s="5"/>
    </row>
    <row r="612" spans="2:39" ht="23.25" customHeight="1">
      <c r="B612" s="22">
        <f t="shared" si="29"/>
        <v>605</v>
      </c>
      <c r="C612" s="47"/>
      <c r="D612" s="4"/>
      <c r="E612" s="4"/>
      <c r="F612" s="4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7"/>
      <c r="AM612" s="5"/>
    </row>
    <row r="613" spans="2:39" ht="23.25" customHeight="1">
      <c r="B613" s="22">
        <f t="shared" si="29"/>
        <v>606</v>
      </c>
      <c r="C613" s="47"/>
      <c r="D613" s="4"/>
      <c r="E613" s="4"/>
      <c r="F613" s="4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7"/>
      <c r="AM613" s="5"/>
    </row>
    <row r="614" spans="2:39" ht="23.25" customHeight="1">
      <c r="B614" s="22">
        <f t="shared" si="29"/>
        <v>607</v>
      </c>
      <c r="C614" s="47"/>
      <c r="D614" s="4"/>
      <c r="E614" s="4"/>
      <c r="F614" s="4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7"/>
      <c r="AM614" s="5"/>
    </row>
    <row r="615" spans="2:39" ht="23.25" customHeight="1">
      <c r="B615" s="22">
        <f t="shared" si="29"/>
        <v>608</v>
      </c>
      <c r="C615" s="47"/>
      <c r="D615" s="4"/>
      <c r="E615" s="4"/>
      <c r="F615" s="4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7"/>
      <c r="AM615" s="5"/>
    </row>
    <row r="616" spans="2:39" ht="23.25" customHeight="1">
      <c r="B616" s="30">
        <f t="shared" si="29"/>
        <v>609</v>
      </c>
      <c r="C616" s="48"/>
      <c r="D616" s="31"/>
      <c r="E616" s="31"/>
      <c r="F616" s="31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4"/>
      <c r="AM616" s="33"/>
    </row>
    <row r="617" spans="2:39" ht="23.25" customHeight="1">
      <c r="B617" s="21">
        <f>+B616+1</f>
        <v>610</v>
      </c>
      <c r="C617" s="46" t="s">
        <v>89</v>
      </c>
      <c r="D617" s="6"/>
      <c r="E617" s="6"/>
      <c r="F617" s="6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36"/>
      <c r="AM617" s="8"/>
    </row>
    <row r="618" spans="2:39" ht="23.25" customHeight="1">
      <c r="B618" s="22">
        <f>+B617+1</f>
        <v>611</v>
      </c>
      <c r="C618" s="47"/>
      <c r="D618" s="4"/>
      <c r="E618" s="4"/>
      <c r="F618" s="4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7"/>
      <c r="AM618" s="5"/>
    </row>
    <row r="619" spans="2:39" ht="23.25" customHeight="1">
      <c r="B619" s="22">
        <f aca="true" t="shared" si="30" ref="B619:B637">+B618+1</f>
        <v>612</v>
      </c>
      <c r="C619" s="47"/>
      <c r="D619" s="4"/>
      <c r="E619" s="4"/>
      <c r="F619" s="4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7"/>
      <c r="AM619" s="5"/>
    </row>
    <row r="620" spans="2:39" ht="23.25" customHeight="1">
      <c r="B620" s="22">
        <f t="shared" si="30"/>
        <v>613</v>
      </c>
      <c r="C620" s="47"/>
      <c r="D620" s="4"/>
      <c r="E620" s="4"/>
      <c r="F620" s="4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7"/>
      <c r="AM620" s="5"/>
    </row>
    <row r="621" spans="2:39" ht="23.25" customHeight="1">
      <c r="B621" s="22">
        <f t="shared" si="30"/>
        <v>614</v>
      </c>
      <c r="C621" s="47"/>
      <c r="D621" s="4"/>
      <c r="E621" s="4"/>
      <c r="F621" s="4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7"/>
      <c r="AM621" s="5"/>
    </row>
    <row r="622" spans="2:39" ht="23.25" customHeight="1">
      <c r="B622" s="22">
        <f t="shared" si="30"/>
        <v>615</v>
      </c>
      <c r="C622" s="47"/>
      <c r="D622" s="4"/>
      <c r="E622" s="4"/>
      <c r="F622" s="4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7"/>
      <c r="AM622" s="5"/>
    </row>
    <row r="623" spans="2:39" ht="23.25" customHeight="1">
      <c r="B623" s="30">
        <f t="shared" si="30"/>
        <v>616</v>
      </c>
      <c r="C623" s="48"/>
      <c r="D623" s="31"/>
      <c r="E623" s="31"/>
      <c r="F623" s="31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4"/>
      <c r="AM623" s="33"/>
    </row>
    <row r="624" spans="2:39" ht="23.25" customHeight="1">
      <c r="B624" s="29">
        <f t="shared" si="30"/>
        <v>617</v>
      </c>
      <c r="C624" s="46" t="s">
        <v>90</v>
      </c>
      <c r="D624" s="24"/>
      <c r="E624" s="24"/>
      <c r="F624" s="24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38"/>
      <c r="AM624" s="26"/>
    </row>
    <row r="625" spans="2:39" ht="23.25" customHeight="1">
      <c r="B625" s="22">
        <f t="shared" si="30"/>
        <v>618</v>
      </c>
      <c r="C625" s="47"/>
      <c r="D625" s="4"/>
      <c r="E625" s="4"/>
      <c r="F625" s="4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7"/>
      <c r="AM625" s="5"/>
    </row>
    <row r="626" spans="2:39" ht="23.25" customHeight="1">
      <c r="B626" s="22">
        <f t="shared" si="30"/>
        <v>619</v>
      </c>
      <c r="C626" s="47"/>
      <c r="D626" s="4"/>
      <c r="E626" s="4"/>
      <c r="F626" s="4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7"/>
      <c r="AM626" s="5"/>
    </row>
    <row r="627" spans="2:39" ht="23.25" customHeight="1">
      <c r="B627" s="22">
        <f t="shared" si="30"/>
        <v>620</v>
      </c>
      <c r="C627" s="47"/>
      <c r="D627" s="4"/>
      <c r="E627" s="4"/>
      <c r="F627" s="4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7"/>
      <c r="AM627" s="5"/>
    </row>
    <row r="628" spans="2:39" ht="23.25" customHeight="1">
      <c r="B628" s="22">
        <f t="shared" si="30"/>
        <v>621</v>
      </c>
      <c r="C628" s="47"/>
      <c r="D628" s="4"/>
      <c r="E628" s="4"/>
      <c r="F628" s="4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7"/>
      <c r="AM628" s="5"/>
    </row>
    <row r="629" spans="2:39" ht="23.25" customHeight="1">
      <c r="B629" s="22">
        <f t="shared" si="30"/>
        <v>622</v>
      </c>
      <c r="C629" s="47"/>
      <c r="D629" s="4"/>
      <c r="E629" s="4"/>
      <c r="F629" s="4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7"/>
      <c r="AM629" s="5"/>
    </row>
    <row r="630" spans="2:39" ht="23.25" customHeight="1">
      <c r="B630" s="30">
        <f t="shared" si="30"/>
        <v>623</v>
      </c>
      <c r="C630" s="48"/>
      <c r="D630" s="31"/>
      <c r="E630" s="31"/>
      <c r="F630" s="31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4"/>
      <c r="AM630" s="33"/>
    </row>
    <row r="631" spans="2:39" ht="23.25" customHeight="1">
      <c r="B631" s="29">
        <f t="shared" si="30"/>
        <v>624</v>
      </c>
      <c r="C631" s="46" t="s">
        <v>91</v>
      </c>
      <c r="D631" s="24"/>
      <c r="E631" s="24"/>
      <c r="F631" s="24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38"/>
      <c r="AM631" s="26"/>
    </row>
    <row r="632" spans="2:39" ht="23.25" customHeight="1">
      <c r="B632" s="22">
        <f t="shared" si="30"/>
        <v>625</v>
      </c>
      <c r="C632" s="47"/>
      <c r="D632" s="4"/>
      <c r="E632" s="4"/>
      <c r="F632" s="4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7"/>
      <c r="AM632" s="5"/>
    </row>
    <row r="633" spans="2:39" ht="23.25" customHeight="1">
      <c r="B633" s="22">
        <f t="shared" si="30"/>
        <v>626</v>
      </c>
      <c r="C633" s="47"/>
      <c r="D633" s="4"/>
      <c r="E633" s="4"/>
      <c r="F633" s="4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7"/>
      <c r="AM633" s="5"/>
    </row>
    <row r="634" spans="2:39" ht="23.25" customHeight="1">
      <c r="B634" s="22">
        <f t="shared" si="30"/>
        <v>627</v>
      </c>
      <c r="C634" s="47"/>
      <c r="D634" s="4"/>
      <c r="E634" s="4"/>
      <c r="F634" s="4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7"/>
      <c r="AM634" s="5"/>
    </row>
    <row r="635" spans="2:39" ht="23.25" customHeight="1">
      <c r="B635" s="22">
        <f t="shared" si="30"/>
        <v>628</v>
      </c>
      <c r="C635" s="47"/>
      <c r="D635" s="4"/>
      <c r="E635" s="4"/>
      <c r="F635" s="4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7"/>
      <c r="AM635" s="5"/>
    </row>
    <row r="636" spans="2:39" ht="23.25" customHeight="1">
      <c r="B636" s="22">
        <f t="shared" si="30"/>
        <v>629</v>
      </c>
      <c r="C636" s="47"/>
      <c r="D636" s="4"/>
      <c r="E636" s="4"/>
      <c r="F636" s="4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7"/>
      <c r="AM636" s="5"/>
    </row>
    <row r="637" spans="2:39" ht="23.25" customHeight="1">
      <c r="B637" s="30">
        <f t="shared" si="30"/>
        <v>630</v>
      </c>
      <c r="C637" s="48"/>
      <c r="D637" s="31"/>
      <c r="E637" s="31"/>
      <c r="F637" s="31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4"/>
      <c r="AM637" s="33"/>
    </row>
    <row r="638" spans="2:39" ht="23.25" customHeight="1">
      <c r="B638" s="21">
        <f>+B637+1</f>
        <v>631</v>
      </c>
      <c r="C638" s="46" t="s">
        <v>92</v>
      </c>
      <c r="D638" s="6"/>
      <c r="E638" s="6"/>
      <c r="F638" s="6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36"/>
      <c r="AM638" s="8"/>
    </row>
    <row r="639" spans="2:39" ht="23.25" customHeight="1">
      <c r="B639" s="22">
        <f>+B638+1</f>
        <v>632</v>
      </c>
      <c r="C639" s="47"/>
      <c r="D639" s="4"/>
      <c r="E639" s="4"/>
      <c r="F639" s="4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7"/>
      <c r="AM639" s="5"/>
    </row>
    <row r="640" spans="2:39" ht="23.25" customHeight="1">
      <c r="B640" s="22">
        <f aca="true" t="shared" si="31" ref="B640:B658">+B639+1</f>
        <v>633</v>
      </c>
      <c r="C640" s="47"/>
      <c r="D640" s="4"/>
      <c r="E640" s="4"/>
      <c r="F640" s="4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7"/>
      <c r="AM640" s="5"/>
    </row>
    <row r="641" spans="2:39" ht="23.25" customHeight="1">
      <c r="B641" s="22">
        <f t="shared" si="31"/>
        <v>634</v>
      </c>
      <c r="C641" s="47"/>
      <c r="D641" s="4"/>
      <c r="E641" s="4"/>
      <c r="F641" s="4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7"/>
      <c r="AM641" s="5"/>
    </row>
    <row r="642" spans="2:39" ht="23.25" customHeight="1">
      <c r="B642" s="22">
        <f t="shared" si="31"/>
        <v>635</v>
      </c>
      <c r="C642" s="47"/>
      <c r="D642" s="4"/>
      <c r="E642" s="4"/>
      <c r="F642" s="4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7"/>
      <c r="AM642" s="5"/>
    </row>
    <row r="643" spans="2:39" ht="23.25" customHeight="1">
      <c r="B643" s="22">
        <f t="shared" si="31"/>
        <v>636</v>
      </c>
      <c r="C643" s="47"/>
      <c r="D643" s="4"/>
      <c r="E643" s="4"/>
      <c r="F643" s="4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7"/>
      <c r="AM643" s="5"/>
    </row>
    <row r="644" spans="2:39" ht="23.25" customHeight="1">
      <c r="B644" s="30">
        <f t="shared" si="31"/>
        <v>637</v>
      </c>
      <c r="C644" s="48"/>
      <c r="D644" s="31"/>
      <c r="E644" s="31"/>
      <c r="F644" s="31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4"/>
      <c r="AM644" s="33"/>
    </row>
    <row r="645" spans="2:39" ht="23.25" customHeight="1">
      <c r="B645" s="29">
        <f t="shared" si="31"/>
        <v>638</v>
      </c>
      <c r="C645" s="46" t="s">
        <v>93</v>
      </c>
      <c r="D645" s="24"/>
      <c r="E645" s="24"/>
      <c r="F645" s="24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38"/>
      <c r="AM645" s="26"/>
    </row>
    <row r="646" spans="2:39" ht="23.25" customHeight="1">
      <c r="B646" s="22">
        <f t="shared" si="31"/>
        <v>639</v>
      </c>
      <c r="C646" s="47"/>
      <c r="D646" s="4"/>
      <c r="E646" s="4"/>
      <c r="F646" s="4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7"/>
      <c r="AM646" s="5"/>
    </row>
    <row r="647" spans="2:39" ht="23.25" customHeight="1">
      <c r="B647" s="22">
        <f t="shared" si="31"/>
        <v>640</v>
      </c>
      <c r="C647" s="47"/>
      <c r="D647" s="4"/>
      <c r="E647" s="4"/>
      <c r="F647" s="4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7"/>
      <c r="AM647" s="5"/>
    </row>
    <row r="648" spans="2:39" ht="23.25" customHeight="1">
      <c r="B648" s="22">
        <f t="shared" si="31"/>
        <v>641</v>
      </c>
      <c r="C648" s="47"/>
      <c r="D648" s="4"/>
      <c r="E648" s="4"/>
      <c r="F648" s="4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7"/>
      <c r="AM648" s="5"/>
    </row>
    <row r="649" spans="2:39" ht="23.25" customHeight="1">
      <c r="B649" s="22">
        <f t="shared" si="31"/>
        <v>642</v>
      </c>
      <c r="C649" s="47"/>
      <c r="D649" s="4"/>
      <c r="E649" s="4"/>
      <c r="F649" s="4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7"/>
      <c r="AM649" s="5"/>
    </row>
    <row r="650" spans="2:39" ht="23.25" customHeight="1">
      <c r="B650" s="22">
        <f t="shared" si="31"/>
        <v>643</v>
      </c>
      <c r="C650" s="47"/>
      <c r="D650" s="4"/>
      <c r="E650" s="4"/>
      <c r="F650" s="4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7"/>
      <c r="AM650" s="5"/>
    </row>
    <row r="651" spans="2:39" ht="23.25" customHeight="1">
      <c r="B651" s="30">
        <f t="shared" si="31"/>
        <v>644</v>
      </c>
      <c r="C651" s="48"/>
      <c r="D651" s="31"/>
      <c r="E651" s="31"/>
      <c r="F651" s="31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4"/>
      <c r="AM651" s="33"/>
    </row>
    <row r="652" spans="2:39" ht="23.25" customHeight="1">
      <c r="B652" s="29">
        <f t="shared" si="31"/>
        <v>645</v>
      </c>
      <c r="C652" s="46" t="s">
        <v>94</v>
      </c>
      <c r="D652" s="24"/>
      <c r="E652" s="24"/>
      <c r="F652" s="24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38"/>
      <c r="AM652" s="26"/>
    </row>
    <row r="653" spans="2:39" ht="23.25" customHeight="1">
      <c r="B653" s="22">
        <f t="shared" si="31"/>
        <v>646</v>
      </c>
      <c r="C653" s="47"/>
      <c r="D653" s="4"/>
      <c r="E653" s="4"/>
      <c r="F653" s="4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7"/>
      <c r="AM653" s="5"/>
    </row>
    <row r="654" spans="2:39" ht="23.25" customHeight="1">
      <c r="B654" s="22">
        <f t="shared" si="31"/>
        <v>647</v>
      </c>
      <c r="C654" s="47"/>
      <c r="D654" s="4"/>
      <c r="E654" s="4"/>
      <c r="F654" s="4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7"/>
      <c r="AM654" s="5"/>
    </row>
    <row r="655" spans="2:39" ht="23.25" customHeight="1">
      <c r="B655" s="22">
        <f t="shared" si="31"/>
        <v>648</v>
      </c>
      <c r="C655" s="47"/>
      <c r="D655" s="4"/>
      <c r="E655" s="4"/>
      <c r="F655" s="4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7"/>
      <c r="AM655" s="5"/>
    </row>
    <row r="656" spans="2:39" ht="23.25" customHeight="1">
      <c r="B656" s="22">
        <f t="shared" si="31"/>
        <v>649</v>
      </c>
      <c r="C656" s="47"/>
      <c r="D656" s="4"/>
      <c r="E656" s="4"/>
      <c r="F656" s="4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7"/>
      <c r="AM656" s="5"/>
    </row>
    <row r="657" spans="2:39" ht="23.25" customHeight="1">
      <c r="B657" s="22">
        <f t="shared" si="31"/>
        <v>650</v>
      </c>
      <c r="C657" s="47"/>
      <c r="D657" s="4"/>
      <c r="E657" s="4"/>
      <c r="F657" s="4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7"/>
      <c r="AM657" s="5"/>
    </row>
    <row r="658" spans="2:39" ht="23.25" customHeight="1">
      <c r="B658" s="30">
        <f t="shared" si="31"/>
        <v>651</v>
      </c>
      <c r="C658" s="48"/>
      <c r="D658" s="31"/>
      <c r="E658" s="31"/>
      <c r="F658" s="31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4"/>
      <c r="AM658" s="33"/>
    </row>
    <row r="659" ht="12.75">
      <c r="C659" s="46" t="s">
        <v>95</v>
      </c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8"/>
    </row>
  </sheetData>
  <mergeCells count="96">
    <mergeCell ref="J1:Z1"/>
    <mergeCell ref="D7:F7"/>
    <mergeCell ref="C232:C238"/>
    <mergeCell ref="C239:C245"/>
    <mergeCell ref="C8:C14"/>
    <mergeCell ref="C15:C21"/>
    <mergeCell ref="C22:C28"/>
    <mergeCell ref="C29:C35"/>
    <mergeCell ref="C36:C42"/>
    <mergeCell ref="C43:C49"/>
    <mergeCell ref="C50:C56"/>
    <mergeCell ref="C57:C63"/>
    <mergeCell ref="C64:C70"/>
    <mergeCell ref="C71:C77"/>
    <mergeCell ref="C78:C84"/>
    <mergeCell ref="C85:C91"/>
    <mergeCell ref="C92:C98"/>
    <mergeCell ref="C99:C105"/>
    <mergeCell ref="C106:C112"/>
    <mergeCell ref="C113:C119"/>
    <mergeCell ref="C120:C126"/>
    <mergeCell ref="C127:C133"/>
    <mergeCell ref="C134:C140"/>
    <mergeCell ref="C141:C147"/>
    <mergeCell ref="C148:C154"/>
    <mergeCell ref="C155:C161"/>
    <mergeCell ref="C162:C168"/>
    <mergeCell ref="C169:C175"/>
    <mergeCell ref="C176:C182"/>
    <mergeCell ref="C183:C189"/>
    <mergeCell ref="C190:C196"/>
    <mergeCell ref="C197:C203"/>
    <mergeCell ref="C204:C210"/>
    <mergeCell ref="C211:C217"/>
    <mergeCell ref="C218:C224"/>
    <mergeCell ref="C225:C231"/>
    <mergeCell ref="C246:C252"/>
    <mergeCell ref="C253:C259"/>
    <mergeCell ref="C267:C273"/>
    <mergeCell ref="C274:C280"/>
    <mergeCell ref="C281:C287"/>
    <mergeCell ref="C288:C294"/>
    <mergeCell ref="C295:C301"/>
    <mergeCell ref="C302:C308"/>
    <mergeCell ref="C309:C315"/>
    <mergeCell ref="C316:C322"/>
    <mergeCell ref="C323:C329"/>
    <mergeCell ref="C330:C336"/>
    <mergeCell ref="C337:C343"/>
    <mergeCell ref="C344:C350"/>
    <mergeCell ref="C351:C357"/>
    <mergeCell ref="C358:C364"/>
    <mergeCell ref="C365:C371"/>
    <mergeCell ref="C372:C378"/>
    <mergeCell ref="C379:C385"/>
    <mergeCell ref="C386:C392"/>
    <mergeCell ref="C393:C399"/>
    <mergeCell ref="C400:C406"/>
    <mergeCell ref="C407:C413"/>
    <mergeCell ref="C414:C420"/>
    <mergeCell ref="C421:C427"/>
    <mergeCell ref="C428:C434"/>
    <mergeCell ref="C435:C441"/>
    <mergeCell ref="C442:C448"/>
    <mergeCell ref="C491:C497"/>
    <mergeCell ref="C498:C504"/>
    <mergeCell ref="C449:C455"/>
    <mergeCell ref="C456:C462"/>
    <mergeCell ref="C463:C469"/>
    <mergeCell ref="C470:C476"/>
    <mergeCell ref="C533:C539"/>
    <mergeCell ref="C540:C546"/>
    <mergeCell ref="C547:C553"/>
    <mergeCell ref="C260:C266"/>
    <mergeCell ref="C505:C511"/>
    <mergeCell ref="C512:C518"/>
    <mergeCell ref="C519:C525"/>
    <mergeCell ref="C526:C532"/>
    <mergeCell ref="C477:C483"/>
    <mergeCell ref="C484:C490"/>
    <mergeCell ref="C603:C609"/>
    <mergeCell ref="C610:C616"/>
    <mergeCell ref="C561:C567"/>
    <mergeCell ref="C568:C574"/>
    <mergeCell ref="C575:C581"/>
    <mergeCell ref="C582:C588"/>
    <mergeCell ref="C645:C651"/>
    <mergeCell ref="C652:C658"/>
    <mergeCell ref="C659:C665"/>
    <mergeCell ref="C554:C560"/>
    <mergeCell ref="C617:C623"/>
    <mergeCell ref="C624:C630"/>
    <mergeCell ref="C631:C637"/>
    <mergeCell ref="C638:C644"/>
    <mergeCell ref="C589:C595"/>
    <mergeCell ref="C596:C602"/>
  </mergeCells>
  <printOptions/>
  <pageMargins left="0.37" right="0.25" top="0.31" bottom="0.83" header="0.55" footer="0.2"/>
  <pageSetup fitToHeight="100" horizontalDpi="600" verticalDpi="600" orientation="landscape" scale="86" r:id="rId1"/>
  <headerFooter alignWithMargins="0">
    <oddFooter>&amp;L&amp;"Arial,Bold"&amp;8
L = Turn-around invoice line number
P = Turn-around invoice page number
&amp;C&amp;"Arial,Bold"&amp;8Page &amp;P of &amp;N</oddFooter>
  </headerFooter>
  <rowBreaks count="8" manualBreakCount="8">
    <brk id="28" max="39" man="1"/>
    <brk id="49" max="39" man="1"/>
    <brk id="70" max="39" man="1"/>
    <brk id="91" max="39" man="1"/>
    <brk id="112" max="39" man="1"/>
    <brk id="133" max="39" man="1"/>
    <brk id="154" max="39" man="1"/>
    <brk id="175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Redwood Coast Regional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Anderson</dc:creator>
  <cp:keywords/>
  <dc:description/>
  <cp:lastModifiedBy>Scott Anderson</cp:lastModifiedBy>
  <cp:lastPrinted>2010-01-04T22:55:54Z</cp:lastPrinted>
  <dcterms:created xsi:type="dcterms:W3CDTF">2009-10-26T20:15:02Z</dcterms:created>
  <dcterms:modified xsi:type="dcterms:W3CDTF">2010-01-04T22:57:51Z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-550446323</vt:i4>
  </property>
  <property fmtid="{D5CDD505-2E9C-101B-9397-08002B2CF9AE}" pid="3" name="_EmailSubject">
    <vt:lpwstr>Attendance form</vt:lpwstr>
  </property>
  <property fmtid="{D5CDD505-2E9C-101B-9397-08002B2CF9AE}" pid="4" name="_AuthorEmail">
    <vt:lpwstr>RCDBE@RedwoodCoastrc.org</vt:lpwstr>
  </property>
  <property fmtid="{D5CDD505-2E9C-101B-9397-08002B2CF9AE}" pid="5" name="_AuthorEmailDisplayName">
    <vt:lpwstr>Scott Anderson</vt:lpwstr>
  </property>
  <property fmtid="{D5CDD505-2E9C-101B-9397-08002B2CF9AE}" pid="6" name="_PreviousAdHocReviewCycleID">
    <vt:i4>-3966715</vt:i4>
  </property>
</Properties>
</file>