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202300"/>
  <mc:AlternateContent xmlns:mc="http://schemas.openxmlformats.org/markup-compatibility/2006">
    <mc:Choice Requires="x15">
      <x15ac:absPath xmlns:x15ac="http://schemas.microsoft.com/office/spreadsheetml/2010/11/ac" url="\\RCRC-FS01\RCRC-Share\Community Service\Burns Rate Study Implementation\Extraordinary Travel\"/>
    </mc:Choice>
  </mc:AlternateContent>
  <xr:revisionPtr revIDLastSave="0" documentId="8_{E9DEBFA2-0FF3-4F6F-AA04-A7319210CA8B}" xr6:coauthVersionLast="47" xr6:coauthVersionMax="47" xr10:uidLastSave="{00000000-0000-0000-0000-000000000000}"/>
  <bookViews>
    <workbookView xWindow="-120" yWindow="-120" windowWidth="29040" windowHeight="15720" xr2:uid="{FA2F6F32-7FF7-4010-B523-8C39984CA315}"/>
  </bookViews>
  <sheets>
    <sheet name="ExcessMileage" sheetId="1" r:id="rId1"/>
    <sheet name="DropDown" sheetId="2" state="hidden" r:id="rId2"/>
    <sheet name="BenchmarkRates" sheetId="3" state="hidden" r:id="rId3"/>
    <sheet name="FundedMiles" sheetId="5" state="hidden" r:id="rId4"/>
  </sheets>
  <definedNames>
    <definedName name="_116117">DropDown!$E$2:$E$18</definedName>
    <definedName name="_805">DropDown!$F$2:$F$17</definedName>
    <definedName name="_862">DropDown!$G$2:$G$3</definedName>
    <definedName name="_xlnm._FilterDatabase" localSheetId="2" hidden="1">BenchmarkRates!$A$1:$V$56</definedName>
    <definedName name="_xlnm._FilterDatabase" localSheetId="3" hidden="1">FundedMiles!$A$1:$V$56</definedName>
    <definedName name="getOccupation">_xlfn._xlws.FILTER(DropDown!$E$2:$E$103,DropDown!#REF!=ExcessMileage!$B$7)</definedName>
    <definedName name="_xlnm.Print_Area" localSheetId="0">ExcessMileage!$A$1:$C$23</definedName>
    <definedName name="RCs">DropDown!$A$2:$A$22</definedName>
    <definedName name="Svcs">DropDown!$B$2:$B$8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17" i="1"/>
  <c r="B19" i="1" l="1"/>
  <c r="B23" i="1" l="1"/>
</calcChain>
</file>

<file path=xl/sharedStrings.xml><?xml version="1.0" encoding="utf-8"?>
<sst xmlns="http://schemas.openxmlformats.org/spreadsheetml/2006/main" count="243" uniqueCount="129">
  <si>
    <t>ACRC</t>
  </si>
  <si>
    <t>CVRC</t>
  </si>
  <si>
    <t>ELARC</t>
  </si>
  <si>
    <t>FDLRC</t>
  </si>
  <si>
    <t>FNRC</t>
  </si>
  <si>
    <t>GGRC</t>
  </si>
  <si>
    <t>HRC</t>
  </si>
  <si>
    <t>IRC</t>
  </si>
  <si>
    <t>KRC</t>
  </si>
  <si>
    <t>NBRC</t>
  </si>
  <si>
    <t>NLACRC</t>
  </si>
  <si>
    <t>RCEB</t>
  </si>
  <si>
    <t>RCOC</t>
  </si>
  <si>
    <t>RCRC</t>
  </si>
  <si>
    <t>SARC</t>
  </si>
  <si>
    <t>SCLARC</t>
  </si>
  <si>
    <t>SDRC</t>
  </si>
  <si>
    <t>SGPRC</t>
  </si>
  <si>
    <t>TCRC</t>
  </si>
  <si>
    <t>VMRC</t>
  </si>
  <si>
    <t>WRC</t>
  </si>
  <si>
    <t>RCs</t>
  </si>
  <si>
    <t>Service</t>
  </si>
  <si>
    <t>862 - Respite</t>
  </si>
  <si>
    <t>862 - Respite, Employer of Record</t>
  </si>
  <si>
    <t>116 - Early Start Specialized Therapeutic Services</t>
  </si>
  <si>
    <t>117 - Specialized Therapeutic Services</t>
  </si>
  <si>
    <t>805 - Infant Development Program</t>
  </si>
  <si>
    <t>Services</t>
  </si>
  <si>
    <t>116/117</t>
  </si>
  <si>
    <t>Agency</t>
  </si>
  <si>
    <t>Employer of Record</t>
  </si>
  <si>
    <t>862 - Respite, Agency</t>
  </si>
  <si>
    <t>116 - Early Start Specialized Therapeutic Services, Audiologist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</si>
  <si>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</si>
  <si>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</si>
  <si>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</si>
  <si>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</si>
  <si>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</si>
  <si>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</si>
  <si>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Psychologist</t>
  </si>
  <si>
    <t>116 - Early Start Specialized Therapeutic Services, Registered Nurse</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</si>
  <si>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</si>
  <si>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</si>
  <si>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</si>
  <si>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</si>
  <si>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</si>
  <si>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</si>
  <si>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</si>
  <si>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</si>
  <si>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</si>
  <si>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</si>
  <si>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Psychologist</t>
  </si>
  <si>
    <t>117 - Specialized Therapeutic Services, Registered Nurse</t>
  </si>
  <si>
    <t>117 - Specialized Therapeutic Services, Social Worker</t>
  </si>
  <si>
    <t>117 - Specialized Therapeutic Services, Speech/Language Pathologist</t>
  </si>
  <si>
    <t>117 - Specialized Therapeutic Services, Speech/Language Pathologist Assistant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</si>
  <si>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</si>
  <si>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</si>
  <si>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</si>
  <si>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</si>
  <si>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</si>
  <si>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</si>
  <si>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</si>
  <si>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</si>
  <si>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</si>
  <si>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</si>
  <si>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</si>
  <si>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Dietician</t>
  </si>
  <si>
    <t>805 - Infant Development Program, Registered Nurse</t>
  </si>
  <si>
    <t>805 - Infant Development Program, Social Worker</t>
  </si>
  <si>
    <t>805 - Infant Development Program, Speech/Language Pathologist</t>
  </si>
  <si>
    <t>805 - Infant Development Program, Speech/Language Pathologist Assistant</t>
  </si>
  <si>
    <t>116 - Early Start Specialized Therapeutic Services, Registered Dental Hygienist</t>
  </si>
  <si>
    <t>116 - Early Start Specialized Therapeutic Services, Registered Dietician</t>
  </si>
  <si>
    <t>116 - Early Start Specialized Therapeutic Services, Dentist</t>
  </si>
  <si>
    <t>116 - Early Start Specialized Therapeutic Services, Physician</t>
  </si>
  <si>
    <t>116 - Early Start Specialized Therapeutic Services, Respiratory Therapist</t>
  </si>
  <si>
    <t>117 - Specialized Therapeutic Services, Dentist</t>
  </si>
  <si>
    <t>117 - Specialized Therapeutic Services, Physician</t>
  </si>
  <si>
    <t>117 - Specialized Therapeutic Services, Registered Dental Hygienist</t>
  </si>
  <si>
    <t>117 - Specialized Therapeutic Services, Registered Dietician</t>
  </si>
  <si>
    <t>117 - Specialized Therapeutic Services, Respiratory Therapist</t>
  </si>
  <si>
    <t>Audiologist</t>
  </si>
  <si>
    <t>Dentist</t>
  </si>
  <si>
    <t>Family Therapist</t>
  </si>
  <si>
    <t>Licensed Vocational Nurse</t>
  </si>
  <si>
    <t>Occupational Therapist</t>
  </si>
  <si>
    <t>Occupational Therapist Assistant</t>
  </si>
  <si>
    <t>Physical Therapist</t>
  </si>
  <si>
    <t>Physical Therapist Assistant</t>
  </si>
  <si>
    <t>Physician</t>
  </si>
  <si>
    <t>Psychologist</t>
  </si>
  <si>
    <t>Registered Dental Hygienist</t>
  </si>
  <si>
    <t>Registered Dietician</t>
  </si>
  <si>
    <t>Registered Nurse</t>
  </si>
  <si>
    <t>Respiratory Therapist</t>
  </si>
  <si>
    <t>Social Worker</t>
  </si>
  <si>
    <t>Speech/Language Pathologist</t>
  </si>
  <si>
    <t>Speech/Language Pathologist Assistant</t>
  </si>
  <si>
    <t>Early Intervention Assistant</t>
  </si>
  <si>
    <t>Early Intervention Specialist</t>
  </si>
  <si>
    <t>Early Intervention Technician</t>
  </si>
  <si>
    <t>Total Cost of Excess Miles</t>
  </si>
  <si>
    <t>Enter the vendor ID</t>
  </si>
  <si>
    <t>Select the Regional Center responsible for payment from the dropdown</t>
  </si>
  <si>
    <t>Select the applicable service code from the dropdown</t>
  </si>
  <si>
    <t>Select the applicable rate variation or discipline from the dropdown</t>
  </si>
  <si>
    <t>Calculated as (Excess Miles × Rate per Mile)</t>
  </si>
  <si>
    <t>Worksheet for Calculating Cost of Excess Mileage</t>
  </si>
  <si>
    <t>Report the month and year in which the services were provided</t>
  </si>
  <si>
    <t>Report the total billable hours for the rate variation/discipline during the service month</t>
  </si>
  <si>
    <t>A. Vendor ID</t>
  </si>
  <si>
    <t>B. Regional Center</t>
  </si>
  <si>
    <t>C. Service Code</t>
  </si>
  <si>
    <t>D. Rate Variation/ Discipline</t>
  </si>
  <si>
    <t>E. Service Month and Year</t>
  </si>
  <si>
    <t>F. Billable Hours for the Month</t>
  </si>
  <si>
    <t>G. Actual Miles for the Month</t>
  </si>
  <si>
    <t>I. Excess Miles</t>
  </si>
  <si>
    <t>J. Rate per Mile</t>
  </si>
  <si>
    <t>Actual miles in excess of threshold miles</t>
  </si>
  <si>
    <t>Payment rate per excess mile for the applicable service code</t>
  </si>
  <si>
    <t>H. Threshold (Funded Miles)</t>
  </si>
  <si>
    <t>Mileage threshold used to calculate excess miles (funded miles per billable hour assumed in applicable rate model)</t>
  </si>
  <si>
    <t>612 - Behavior Analyst</t>
  </si>
  <si>
    <t>616 - Behavior Technician - Paraprofessional</t>
  </si>
  <si>
    <t>896 - Supported Living Services</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</si>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</sst>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6"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s>
  <borders count="8">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xf numFmtId="0" fontId="2" fillId="0" borderId="0" xfId="0" applyFont="1"/>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3"/>
  <sheetViews>
    <sheetView tabSelected="1" zoomScaleNormal="100" zoomScaleSheetLayoutView="100" workbookViewId="0">
      <selection activeCell="B7" sqref="B7"/>
    </sheetView>
  </sheetViews>
  <sheetFormatPr defaultColWidth="9.140625" defaultRowHeight="15" x14ac:dyDescent="0.25"/>
  <cols>
    <col min="1" max="1" width="27.28515625" style="1" customWidth="1"/>
    <col min="2" max="2" width="35.7109375" style="23" customWidth="1"/>
    <col min="3" max="3" width="95.7109375" style="33" customWidth="1"/>
    <col min="4" max="16384" width="9.140625" style="1"/>
  </cols>
  <sheetData>
    <row r="1" spans="1:3" ht="13.9" x14ac:dyDescent="0.25">
      <c r="A1" s="38" t="s">
        <v>109</v>
      </c>
      <c r="B1" s="38"/>
    </row>
    <row r="3" spans="1:3" s="24" customFormat="1" ht="30" customHeight="1" x14ac:dyDescent="0.3">
      <c r="A3" s="24" t="s">
        <v>112</v>
      </c>
      <c r="B3" s="25"/>
      <c r="C3" s="35" t="s">
        <v>104</v>
      </c>
    </row>
    <row r="4" spans="1:3" s="21" customFormat="1" ht="6" customHeight="1" x14ac:dyDescent="0.25">
      <c r="B4" s="22"/>
      <c r="C4" s="36"/>
    </row>
    <row r="5" spans="1:3" s="24" customFormat="1" ht="30" customHeight="1" x14ac:dyDescent="0.3">
      <c r="A5" s="24" t="s">
        <v>113</v>
      </c>
      <c r="B5" s="25"/>
      <c r="C5" s="35" t="s">
        <v>105</v>
      </c>
    </row>
    <row r="6" spans="1:3" s="21" customFormat="1" ht="6" customHeight="1" x14ac:dyDescent="0.25">
      <c r="B6" s="22"/>
      <c r="C6" s="36"/>
    </row>
    <row r="7" spans="1:3" s="24" customFormat="1" ht="30" customHeight="1" x14ac:dyDescent="0.25">
      <c r="A7" s="24" t="s">
        <v>114</v>
      </c>
      <c r="B7" s="37"/>
      <c r="C7" s="35" t="s">
        <v>106</v>
      </c>
    </row>
    <row r="8" spans="1:3" s="21" customFormat="1" ht="6" customHeight="1" x14ac:dyDescent="0.25">
      <c r="B8" s="22"/>
      <c r="C8" s="36"/>
    </row>
    <row r="9" spans="1:3" s="24" customFormat="1" ht="30" customHeight="1" x14ac:dyDescent="0.3">
      <c r="A9" s="24" t="s">
        <v>115</v>
      </c>
      <c r="B9" s="37"/>
      <c r="C9" s="35" t="s">
        <v>107</v>
      </c>
    </row>
    <row r="10" spans="1:3" s="21" customFormat="1" ht="6" customHeight="1" x14ac:dyDescent="0.25">
      <c r="B10" s="22"/>
      <c r="C10" s="36"/>
    </row>
    <row r="11" spans="1:3" s="24" customFormat="1" ht="30" customHeight="1" x14ac:dyDescent="0.3">
      <c r="A11" s="24" t="s">
        <v>116</v>
      </c>
      <c r="B11" s="26"/>
      <c r="C11" s="35" t="s">
        <v>110</v>
      </c>
    </row>
    <row r="12" spans="1:3" s="21" customFormat="1" ht="6" customHeight="1" x14ac:dyDescent="0.25">
      <c r="B12" s="22"/>
      <c r="C12" s="36"/>
    </row>
    <row r="13" spans="1:3" s="24" customFormat="1" ht="30" customHeight="1" x14ac:dyDescent="0.3">
      <c r="A13" s="24" t="s">
        <v>117</v>
      </c>
      <c r="B13" s="27"/>
      <c r="C13" s="35" t="s">
        <v>111</v>
      </c>
    </row>
    <row r="14" spans="1:3" s="21" customFormat="1" ht="6" customHeight="1" x14ac:dyDescent="0.25">
      <c r="B14" s="22"/>
      <c r="C14" s="36"/>
    </row>
    <row r="15" spans="1:3" s="24" customFormat="1" ht="45" customHeight="1" x14ac:dyDescent="0.3">
      <c r="A15" s="24" t="s">
        <v>118</v>
      </c>
      <c r="B15" s="28"/>
      <c r="C15" s="35" t="s">
        <v>128</v>
      </c>
    </row>
    <row r="16" spans="1:3" s="21" customFormat="1" ht="6" customHeight="1" x14ac:dyDescent="0.25">
      <c r="B16" s="22"/>
      <c r="C16" s="36"/>
    </row>
    <row r="17" spans="1:3" s="24" customFormat="1" ht="30" customHeight="1" x14ac:dyDescent="0.3">
      <c r="A17" s="34" t="s">
        <v>123</v>
      </c>
      <c r="B17" s="29" t="str">
        <f>IFERROR(IF(OR($B$13=0,$B$15=0),"",ROUND(INDEX(FundedMiles!$B$2:$V$56,MATCH(IF($B$9="",$B$7,$B$7&amp;", "&amp;$B$9),FundedMiles!$A$2:$A$56,0),MATCH($B$5,FundedMiles!$B$1:$V$1,0))*$B$13,0)),"")</f>
        <v/>
      </c>
      <c r="C17" s="35" t="s">
        <v>124</v>
      </c>
    </row>
    <row r="18" spans="1:3" s="21" customFormat="1" ht="6" customHeight="1" x14ac:dyDescent="0.25">
      <c r="B18" s="22"/>
      <c r="C18" s="36"/>
    </row>
    <row r="19" spans="1:3" s="24" customFormat="1" ht="30" customHeight="1" x14ac:dyDescent="0.3">
      <c r="A19" s="24" t="s">
        <v>119</v>
      </c>
      <c r="B19" s="29" t="str">
        <f>IFERROR(IF(OR($B$13=0,$B$15=0),"",MAX(0,$B$15-$B$17)),"")</f>
        <v/>
      </c>
      <c r="C19" s="35" t="s">
        <v>121</v>
      </c>
    </row>
    <row r="20" spans="1:3" s="21" customFormat="1" ht="6" customHeight="1" x14ac:dyDescent="0.25">
      <c r="B20" s="22"/>
      <c r="C20" s="36"/>
    </row>
    <row r="21" spans="1:3" s="24" customFormat="1" ht="30" customHeight="1" x14ac:dyDescent="0.3">
      <c r="A21" s="24" t="s">
        <v>120</v>
      </c>
      <c r="B21" s="30" t="str">
        <f>IFERROR(INDEX(BenchmarkRates!$B$2:$V$56,MATCH(IF($B$9="",$B$7,$B$7&amp;", "&amp;$B$9),BenchmarkRates!$A$2:$A$56,0),MATCH($B$5,BenchmarkRates!$B$1:$V$1,0)),"")</f>
        <v/>
      </c>
      <c r="C21" s="35" t="s">
        <v>122</v>
      </c>
    </row>
    <row r="22" spans="1:3" s="21" customFormat="1" ht="6" customHeight="1" x14ac:dyDescent="0.25">
      <c r="B22" s="22"/>
      <c r="C22" s="36"/>
    </row>
    <row r="23" spans="1:3" s="24" customFormat="1" ht="30" customHeight="1" x14ac:dyDescent="0.25">
      <c r="A23" s="31" t="s">
        <v>103</v>
      </c>
      <c r="B23" s="32" t="str">
        <f>IFERROR(ROUND(B21*B19,2),"")</f>
        <v/>
      </c>
      <c r="C23" s="35" t="s">
        <v>108</v>
      </c>
    </row>
  </sheetData>
  <sheetProtection algorithmName="SHA-512" hashValue="HAZhfK8km4GJcsah0r7oP3n9KcekcTQv6B0jFKVNXljhTB7w5k0zmkumt4QcoHMHGyit4F8H7vSN23Rr2ceqng==" saltValue="5f/GD0BXaE3C1LjT6IhHnA==" spinCount="100000" sheet="1" objects="1" scenarios="1"/>
  <mergeCells count="1">
    <mergeCell ref="A1:B1"/>
  </mergeCells>
  <dataValidations count="4">
    <dataValidation type="list" allowBlank="1" showInputMessage="1" showErrorMessage="1" sqref="B5" xr:uid="{8E045E70-F26B-4C4A-9A24-7DBBE79EC86A}">
      <formula1>RCs</formula1>
    </dataValidation>
    <dataValidation type="list" allowBlank="1" showInputMessage="1" showErrorMessage="1" sqref="B7" xr:uid="{CEB88159-B30E-49CD-AC85-24B7A97F67DB}">
      <formula1>Svcs</formula1>
    </dataValidation>
    <dataValidation type="list" allowBlank="1" showInputMessage="1" showErrorMessage="1" sqref="B9" xr:uid="{B2E16D49-1639-4FE3-8A6B-A070E60297C8}">
      <formula1>INDIRECT(IF(OR(LEFT($B$7,3)="116",LEFT($B$7,3)="117"),"_116117",IF(LEFT($B$7,3)="805","_805",IF(LEFT($B$7,3)="862","_862","Z1:Z1"))))</formula1>
    </dataValidation>
    <dataValidation type="decimal" operator="greaterThanOrEqual" allowBlank="1" showInputMessage="1" showErrorMessage="1" sqref="B13 B15" xr:uid="{CD3DA37A-87C2-4953-A651-1A2B19948DCA}">
      <formula1>0</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J293"/>
  <sheetViews>
    <sheetView workbookViewId="0">
      <selection activeCell="B5" sqref="B5"/>
    </sheetView>
  </sheetViews>
  <sheetFormatPr defaultColWidth="9.140625" defaultRowHeight="15" x14ac:dyDescent="0.25"/>
  <cols>
    <col min="1" max="1" width="9.140625" style="1"/>
    <col min="2" max="2" width="44.140625" style="1" bestFit="1" customWidth="1"/>
    <col min="3" max="4" width="9.140625" style="1"/>
    <col min="5" max="6" width="35.42578125" style="1" bestFit="1" customWidth="1"/>
    <col min="7" max="7" width="18.28515625" style="1" bestFit="1" customWidth="1"/>
    <col min="8" max="16384" width="9.140625" style="1"/>
  </cols>
  <sheetData>
    <row r="1" spans="1:10" x14ac:dyDescent="0.25">
      <c r="A1" s="12" t="s">
        <v>21</v>
      </c>
      <c r="B1" s="12" t="s">
        <v>28</v>
      </c>
      <c r="C1" s="12"/>
      <c r="D1" s="12"/>
      <c r="E1" s="12" t="s">
        <v>29</v>
      </c>
      <c r="F1" s="13">
        <v>805</v>
      </c>
      <c r="G1" s="13">
        <v>862</v>
      </c>
      <c r="H1" s="12"/>
      <c r="I1" s="12"/>
      <c r="J1" s="12"/>
    </row>
    <row r="2" spans="1:10" x14ac:dyDescent="0.25">
      <c r="A2" s="1" t="s">
        <v>0</v>
      </c>
      <c r="B2" s="1" t="s">
        <v>25</v>
      </c>
      <c r="E2" s="1" t="s">
        <v>83</v>
      </c>
      <c r="F2" s="1" t="s">
        <v>100</v>
      </c>
      <c r="G2" s="1" t="s">
        <v>30</v>
      </c>
    </row>
    <row r="3" spans="1:10" x14ac:dyDescent="0.25">
      <c r="A3" s="1" t="s">
        <v>1</v>
      </c>
      <c r="B3" s="1" t="s">
        <v>26</v>
      </c>
      <c r="E3" s="1" t="s">
        <v>84</v>
      </c>
      <c r="F3" s="1" t="s">
        <v>101</v>
      </c>
      <c r="G3" s="1" t="s">
        <v>31</v>
      </c>
    </row>
    <row r="4" spans="1:10" x14ac:dyDescent="0.25">
      <c r="A4" s="1" t="s">
        <v>2</v>
      </c>
      <c r="B4" s="1" t="s">
        <v>125</v>
      </c>
      <c r="E4" s="1" t="s">
        <v>85</v>
      </c>
      <c r="F4" s="1" t="s">
        <v>102</v>
      </c>
    </row>
    <row r="5" spans="1:10" x14ac:dyDescent="0.25">
      <c r="A5" s="1" t="s">
        <v>3</v>
      </c>
      <c r="B5" s="1" t="s">
        <v>126</v>
      </c>
      <c r="E5" s="1" t="s">
        <v>86</v>
      </c>
      <c r="F5" s="1" t="s">
        <v>83</v>
      </c>
    </row>
    <row r="6" spans="1:10" x14ac:dyDescent="0.25">
      <c r="A6" s="1" t="s">
        <v>4</v>
      </c>
      <c r="B6" s="1" t="s">
        <v>27</v>
      </c>
      <c r="E6" s="1" t="s">
        <v>87</v>
      </c>
      <c r="F6" s="1" t="s">
        <v>85</v>
      </c>
    </row>
    <row r="7" spans="1:10" x14ac:dyDescent="0.25">
      <c r="A7" s="1" t="s">
        <v>5</v>
      </c>
      <c r="B7" s="1" t="s">
        <v>23</v>
      </c>
      <c r="E7" s="1" t="s">
        <v>88</v>
      </c>
      <c r="F7" s="1" t="s">
        <v>86</v>
      </c>
    </row>
    <row r="8" spans="1:10" x14ac:dyDescent="0.25">
      <c r="A8" s="1" t="s">
        <v>6</v>
      </c>
      <c r="B8" s="1" t="s">
        <v>127</v>
      </c>
      <c r="E8" s="1" t="s">
        <v>89</v>
      </c>
      <c r="F8" s="1" t="s">
        <v>87</v>
      </c>
    </row>
    <row r="9" spans="1:10" x14ac:dyDescent="0.25">
      <c r="A9" s="1" t="s">
        <v>7</v>
      </c>
      <c r="B9"/>
      <c r="E9" s="1" t="s">
        <v>90</v>
      </c>
      <c r="F9" s="1" t="s">
        <v>88</v>
      </c>
    </row>
    <row r="10" spans="1:10" x14ac:dyDescent="0.25">
      <c r="A10" s="1" t="s">
        <v>8</v>
      </c>
      <c r="B10"/>
      <c r="E10" s="1" t="s">
        <v>91</v>
      </c>
      <c r="F10" s="1" t="s">
        <v>89</v>
      </c>
    </row>
    <row r="11" spans="1:10" x14ac:dyDescent="0.25">
      <c r="A11" s="1" t="s">
        <v>9</v>
      </c>
      <c r="B11"/>
      <c r="E11" s="1" t="s">
        <v>92</v>
      </c>
      <c r="F11" s="1" t="s">
        <v>90</v>
      </c>
    </row>
    <row r="12" spans="1:10" x14ac:dyDescent="0.25">
      <c r="A12" s="1" t="s">
        <v>10</v>
      </c>
      <c r="B12"/>
      <c r="E12" s="1" t="s">
        <v>93</v>
      </c>
      <c r="F12" s="1" t="s">
        <v>92</v>
      </c>
    </row>
    <row r="13" spans="1:10" x14ac:dyDescent="0.25">
      <c r="A13" s="1" t="s">
        <v>11</v>
      </c>
      <c r="B13"/>
      <c r="E13" s="1" t="s">
        <v>94</v>
      </c>
      <c r="F13" s="1" t="s">
        <v>94</v>
      </c>
    </row>
    <row r="14" spans="1:10" x14ac:dyDescent="0.25">
      <c r="A14" s="1" t="s">
        <v>12</v>
      </c>
      <c r="B14"/>
      <c r="E14" s="1" t="s">
        <v>95</v>
      </c>
      <c r="F14" s="1" t="s">
        <v>95</v>
      </c>
    </row>
    <row r="15" spans="1:10" x14ac:dyDescent="0.25">
      <c r="A15" s="1" t="s">
        <v>13</v>
      </c>
      <c r="B15"/>
      <c r="E15" s="1" t="s">
        <v>96</v>
      </c>
      <c r="F15" s="1" t="s">
        <v>97</v>
      </c>
    </row>
    <row r="16" spans="1:10" x14ac:dyDescent="0.25">
      <c r="A16" s="1" t="s">
        <v>14</v>
      </c>
      <c r="B16"/>
      <c r="E16" s="1" t="s">
        <v>97</v>
      </c>
      <c r="F16" s="1" t="s">
        <v>98</v>
      </c>
    </row>
    <row r="17" spans="1:6" x14ac:dyDescent="0.25">
      <c r="A17" s="1" t="s">
        <v>15</v>
      </c>
      <c r="B17"/>
      <c r="E17" s="1" t="s">
        <v>98</v>
      </c>
      <c r="F17" s="1" t="s">
        <v>99</v>
      </c>
    </row>
    <row r="18" spans="1:6" x14ac:dyDescent="0.25">
      <c r="A18" s="1" t="s">
        <v>16</v>
      </c>
      <c r="B18"/>
      <c r="E18" s="1" t="s">
        <v>99</v>
      </c>
    </row>
    <row r="19" spans="1:6" x14ac:dyDescent="0.25">
      <c r="A19" s="1" t="s">
        <v>17</v>
      </c>
      <c r="B19"/>
      <c r="F19"/>
    </row>
    <row r="20" spans="1:6" x14ac:dyDescent="0.25">
      <c r="A20" s="1" t="s">
        <v>18</v>
      </c>
      <c r="B20"/>
      <c r="F20"/>
    </row>
    <row r="21" spans="1:6" x14ac:dyDescent="0.25">
      <c r="A21" s="1" t="s">
        <v>19</v>
      </c>
      <c r="B21"/>
      <c r="F21"/>
    </row>
    <row r="22" spans="1:6" x14ac:dyDescent="0.25">
      <c r="A22" s="1" t="s">
        <v>20</v>
      </c>
      <c r="B22"/>
      <c r="F22"/>
    </row>
    <row r="23" spans="1:6" x14ac:dyDescent="0.25">
      <c r="B23"/>
      <c r="F23"/>
    </row>
    <row r="24" spans="1:6" x14ac:dyDescent="0.25">
      <c r="B24"/>
      <c r="E24"/>
      <c r="F24"/>
    </row>
    <row r="25" spans="1:6" x14ac:dyDescent="0.25">
      <c r="B25"/>
      <c r="E25"/>
      <c r="F25"/>
    </row>
    <row r="26" spans="1:6" x14ac:dyDescent="0.25">
      <c r="B26"/>
      <c r="E26"/>
      <c r="F26"/>
    </row>
    <row r="27" spans="1:6" x14ac:dyDescent="0.25">
      <c r="B27"/>
      <c r="E27"/>
      <c r="F27"/>
    </row>
    <row r="28" spans="1:6" x14ac:dyDescent="0.25">
      <c r="B28"/>
      <c r="E28"/>
      <c r="F28"/>
    </row>
    <row r="29" spans="1:6" x14ac:dyDescent="0.25">
      <c r="B29"/>
      <c r="E29"/>
      <c r="F29"/>
    </row>
    <row r="30" spans="1:6" x14ac:dyDescent="0.25">
      <c r="B30"/>
      <c r="E30"/>
      <c r="F30"/>
    </row>
    <row r="31" spans="1:6" x14ac:dyDescent="0.25">
      <c r="B31"/>
      <c r="E31"/>
      <c r="F31"/>
    </row>
    <row r="32" spans="1:6" x14ac:dyDescent="0.25">
      <c r="B32"/>
      <c r="E32"/>
      <c r="F32"/>
    </row>
    <row r="33" spans="2:6" x14ac:dyDescent="0.25">
      <c r="B33"/>
      <c r="E33"/>
      <c r="F33"/>
    </row>
    <row r="34" spans="2:6" x14ac:dyDescent="0.25">
      <c r="B34"/>
      <c r="E34"/>
      <c r="F34"/>
    </row>
    <row r="35" spans="2:6" x14ac:dyDescent="0.25">
      <c r="B35"/>
      <c r="E35"/>
      <c r="F35"/>
    </row>
    <row r="36" spans="2:6" x14ac:dyDescent="0.25">
      <c r="B36"/>
      <c r="E36"/>
      <c r="F36"/>
    </row>
    <row r="37" spans="2:6" x14ac:dyDescent="0.25">
      <c r="B37"/>
      <c r="E37"/>
      <c r="F37"/>
    </row>
    <row r="38" spans="2:6" x14ac:dyDescent="0.25">
      <c r="B38"/>
      <c r="E38"/>
      <c r="F38"/>
    </row>
    <row r="39" spans="2:6" x14ac:dyDescent="0.25">
      <c r="B39"/>
      <c r="E39"/>
      <c r="F39"/>
    </row>
    <row r="40" spans="2:6" x14ac:dyDescent="0.25">
      <c r="B40"/>
      <c r="E40"/>
      <c r="F40"/>
    </row>
    <row r="41" spans="2:6" x14ac:dyDescent="0.25">
      <c r="B41"/>
      <c r="E41"/>
      <c r="F41"/>
    </row>
    <row r="42" spans="2:6" x14ac:dyDescent="0.25">
      <c r="B42"/>
      <c r="E42"/>
      <c r="F42"/>
    </row>
    <row r="43" spans="2:6" x14ac:dyDescent="0.25">
      <c r="B43"/>
      <c r="E43"/>
      <c r="F43"/>
    </row>
    <row r="44" spans="2:6" x14ac:dyDescent="0.25">
      <c r="B44"/>
      <c r="E44"/>
      <c r="F44"/>
    </row>
    <row r="45" spans="2:6" x14ac:dyDescent="0.25">
      <c r="B45"/>
      <c r="E45"/>
      <c r="F45"/>
    </row>
    <row r="46" spans="2:6" x14ac:dyDescent="0.25">
      <c r="B46"/>
      <c r="E46"/>
      <c r="F46"/>
    </row>
    <row r="47" spans="2:6" x14ac:dyDescent="0.25">
      <c r="B47"/>
      <c r="E47"/>
      <c r="F47"/>
    </row>
    <row r="48" spans="2:6" x14ac:dyDescent="0.25">
      <c r="B48"/>
      <c r="E48"/>
      <c r="F48"/>
    </row>
    <row r="49" spans="2:6" x14ac:dyDescent="0.25">
      <c r="B49"/>
      <c r="E49"/>
      <c r="F49"/>
    </row>
    <row r="50" spans="2:6" x14ac:dyDescent="0.25">
      <c r="B50"/>
      <c r="E50"/>
      <c r="F50"/>
    </row>
    <row r="51" spans="2:6" x14ac:dyDescent="0.25">
      <c r="B51"/>
      <c r="E51"/>
      <c r="F51"/>
    </row>
    <row r="52" spans="2:6" x14ac:dyDescent="0.25">
      <c r="B52"/>
      <c r="E52"/>
      <c r="F52"/>
    </row>
    <row r="53" spans="2:6" x14ac:dyDescent="0.25">
      <c r="B53"/>
      <c r="E53"/>
      <c r="F53"/>
    </row>
    <row r="54" spans="2:6" x14ac:dyDescent="0.25">
      <c r="B54"/>
      <c r="E54"/>
      <c r="F54"/>
    </row>
    <row r="55" spans="2:6" x14ac:dyDescent="0.25">
      <c r="B55"/>
      <c r="E55"/>
      <c r="F55"/>
    </row>
    <row r="56" spans="2:6" x14ac:dyDescent="0.25">
      <c r="B56"/>
      <c r="E56"/>
      <c r="F56"/>
    </row>
    <row r="57" spans="2:6" x14ac:dyDescent="0.25">
      <c r="B57"/>
      <c r="E57"/>
      <c r="F57"/>
    </row>
    <row r="58" spans="2:6" x14ac:dyDescent="0.25">
      <c r="B58"/>
      <c r="E58"/>
      <c r="F58"/>
    </row>
    <row r="59" spans="2:6" x14ac:dyDescent="0.25">
      <c r="B59"/>
      <c r="E59"/>
      <c r="F59"/>
    </row>
    <row r="60" spans="2:6" x14ac:dyDescent="0.25">
      <c r="B60"/>
      <c r="E60"/>
      <c r="F60"/>
    </row>
    <row r="61" spans="2:6" x14ac:dyDescent="0.25">
      <c r="B61"/>
      <c r="E61"/>
      <c r="F61"/>
    </row>
    <row r="62" spans="2:6" x14ac:dyDescent="0.25">
      <c r="B62"/>
      <c r="E62"/>
      <c r="F62"/>
    </row>
    <row r="63" spans="2:6" x14ac:dyDescent="0.25">
      <c r="B63"/>
      <c r="E63"/>
      <c r="F63"/>
    </row>
    <row r="64" spans="2:6" x14ac:dyDescent="0.25">
      <c r="B64"/>
      <c r="E64"/>
      <c r="F64"/>
    </row>
    <row r="65" spans="2:6" x14ac:dyDescent="0.25">
      <c r="B65"/>
      <c r="E65"/>
      <c r="F65"/>
    </row>
    <row r="66" spans="2:6" x14ac:dyDescent="0.25">
      <c r="B66"/>
      <c r="E66"/>
      <c r="F66"/>
    </row>
    <row r="67" spans="2:6" x14ac:dyDescent="0.25">
      <c r="B67"/>
      <c r="E67"/>
      <c r="F67"/>
    </row>
    <row r="68" spans="2:6" x14ac:dyDescent="0.25">
      <c r="B68"/>
      <c r="E68"/>
      <c r="F68"/>
    </row>
    <row r="69" spans="2:6" x14ac:dyDescent="0.25">
      <c r="B69"/>
      <c r="E69"/>
      <c r="F69"/>
    </row>
    <row r="70" spans="2:6" x14ac:dyDescent="0.25">
      <c r="B70"/>
      <c r="E70"/>
      <c r="F70"/>
    </row>
    <row r="71" spans="2:6" x14ac:dyDescent="0.25">
      <c r="B71"/>
      <c r="E71"/>
      <c r="F71"/>
    </row>
    <row r="72" spans="2:6" x14ac:dyDescent="0.25">
      <c r="B72"/>
      <c r="E72"/>
      <c r="F72"/>
    </row>
    <row r="73" spans="2:6" x14ac:dyDescent="0.25">
      <c r="B73"/>
      <c r="E73"/>
      <c r="F73"/>
    </row>
    <row r="74" spans="2:6" x14ac:dyDescent="0.25">
      <c r="B74"/>
      <c r="E74"/>
      <c r="F74"/>
    </row>
    <row r="75" spans="2:6" x14ac:dyDescent="0.25">
      <c r="B75"/>
      <c r="E75"/>
      <c r="F75"/>
    </row>
    <row r="76" spans="2:6" x14ac:dyDescent="0.25">
      <c r="B76"/>
      <c r="E76"/>
      <c r="F76"/>
    </row>
    <row r="77" spans="2:6" x14ac:dyDescent="0.25">
      <c r="B77"/>
      <c r="E77"/>
      <c r="F77"/>
    </row>
    <row r="78" spans="2:6" x14ac:dyDescent="0.25">
      <c r="B78"/>
      <c r="E78"/>
      <c r="F78"/>
    </row>
    <row r="79" spans="2:6" x14ac:dyDescent="0.25">
      <c r="B79"/>
      <c r="E79"/>
      <c r="F79"/>
    </row>
    <row r="80" spans="2:6" x14ac:dyDescent="0.25">
      <c r="B80"/>
      <c r="E80"/>
      <c r="F80"/>
    </row>
    <row r="81" spans="2:6" x14ac:dyDescent="0.25">
      <c r="B81"/>
      <c r="E81"/>
      <c r="F81"/>
    </row>
    <row r="82" spans="2:6" x14ac:dyDescent="0.25">
      <c r="B82"/>
      <c r="E82"/>
      <c r="F82"/>
    </row>
    <row r="83" spans="2:6" x14ac:dyDescent="0.25">
      <c r="B83"/>
      <c r="E83"/>
      <c r="F83"/>
    </row>
    <row r="84" spans="2:6" x14ac:dyDescent="0.25">
      <c r="B84"/>
      <c r="E84"/>
      <c r="F84"/>
    </row>
    <row r="85" spans="2:6" x14ac:dyDescent="0.25">
      <c r="B85"/>
      <c r="E85"/>
      <c r="F85"/>
    </row>
    <row r="86" spans="2:6" x14ac:dyDescent="0.25">
      <c r="B86"/>
      <c r="E86"/>
      <c r="F86"/>
    </row>
    <row r="87" spans="2:6" x14ac:dyDescent="0.25">
      <c r="B87"/>
      <c r="E87"/>
      <c r="F87"/>
    </row>
    <row r="88" spans="2:6" x14ac:dyDescent="0.25">
      <c r="B88"/>
      <c r="E88"/>
      <c r="F88"/>
    </row>
    <row r="89" spans="2:6" x14ac:dyDescent="0.25">
      <c r="B89"/>
      <c r="E89"/>
      <c r="F89"/>
    </row>
    <row r="90" spans="2:6" x14ac:dyDescent="0.25">
      <c r="B90"/>
      <c r="E90"/>
      <c r="F90"/>
    </row>
    <row r="91" spans="2:6" x14ac:dyDescent="0.25">
      <c r="B91"/>
      <c r="E91"/>
      <c r="F91"/>
    </row>
    <row r="92" spans="2:6" x14ac:dyDescent="0.25">
      <c r="B92"/>
      <c r="E92"/>
      <c r="F92"/>
    </row>
    <row r="93" spans="2:6" x14ac:dyDescent="0.25">
      <c r="B93"/>
      <c r="E93"/>
      <c r="F93"/>
    </row>
    <row r="94" spans="2:6" x14ac:dyDescent="0.25">
      <c r="B94"/>
      <c r="E94"/>
      <c r="F94"/>
    </row>
    <row r="95" spans="2:6" x14ac:dyDescent="0.25">
      <c r="B95"/>
      <c r="E95"/>
      <c r="F95"/>
    </row>
    <row r="96" spans="2:6" x14ac:dyDescent="0.25">
      <c r="B96"/>
      <c r="E96"/>
      <c r="F96"/>
    </row>
    <row r="97" spans="2:6" x14ac:dyDescent="0.25">
      <c r="B97"/>
      <c r="E97"/>
      <c r="F97"/>
    </row>
    <row r="98" spans="2:6" x14ac:dyDescent="0.25">
      <c r="B98"/>
      <c r="E98"/>
      <c r="F98"/>
    </row>
    <row r="99" spans="2:6" x14ac:dyDescent="0.25">
      <c r="B99"/>
      <c r="E99"/>
      <c r="F99"/>
    </row>
    <row r="100" spans="2:6" x14ac:dyDescent="0.25">
      <c r="B100"/>
      <c r="E100"/>
      <c r="F100"/>
    </row>
    <row r="101" spans="2:6" x14ac:dyDescent="0.25">
      <c r="B101"/>
      <c r="E101"/>
      <c r="F101"/>
    </row>
    <row r="102" spans="2:6" x14ac:dyDescent="0.25">
      <c r="B102"/>
      <c r="E102"/>
      <c r="F102"/>
    </row>
    <row r="103" spans="2:6" x14ac:dyDescent="0.25">
      <c r="B103"/>
      <c r="E103"/>
      <c r="F103"/>
    </row>
    <row r="104" spans="2:6" x14ac:dyDescent="0.25">
      <c r="B104"/>
      <c r="E104"/>
      <c r="F104"/>
    </row>
    <row r="105" spans="2:6" x14ac:dyDescent="0.25">
      <c r="B105"/>
      <c r="E105"/>
      <c r="F105"/>
    </row>
    <row r="106" spans="2:6" x14ac:dyDescent="0.25">
      <c r="B106"/>
      <c r="E106"/>
      <c r="F106"/>
    </row>
    <row r="107" spans="2:6" x14ac:dyDescent="0.25">
      <c r="B107"/>
      <c r="E107"/>
      <c r="F107"/>
    </row>
    <row r="108" spans="2:6" x14ac:dyDescent="0.25">
      <c r="B108"/>
      <c r="E108"/>
      <c r="F108"/>
    </row>
    <row r="109" spans="2:6" x14ac:dyDescent="0.25">
      <c r="B109"/>
      <c r="E109"/>
      <c r="F109"/>
    </row>
    <row r="110" spans="2:6" x14ac:dyDescent="0.25">
      <c r="B110"/>
      <c r="E110"/>
      <c r="F110"/>
    </row>
    <row r="111" spans="2:6" x14ac:dyDescent="0.25">
      <c r="B111"/>
      <c r="E111"/>
      <c r="F111"/>
    </row>
    <row r="112" spans="2:6" x14ac:dyDescent="0.25">
      <c r="B112"/>
      <c r="E112"/>
      <c r="F112"/>
    </row>
    <row r="113" spans="2:6" x14ac:dyDescent="0.25">
      <c r="B113"/>
      <c r="E113"/>
      <c r="F113"/>
    </row>
    <row r="114" spans="2:6" x14ac:dyDescent="0.25">
      <c r="B114"/>
      <c r="E114"/>
      <c r="F114"/>
    </row>
    <row r="115" spans="2:6" x14ac:dyDescent="0.25">
      <c r="B115"/>
      <c r="E115"/>
      <c r="F115"/>
    </row>
    <row r="116" spans="2:6" x14ac:dyDescent="0.25">
      <c r="B116"/>
      <c r="E116"/>
      <c r="F116"/>
    </row>
    <row r="117" spans="2:6" x14ac:dyDescent="0.25">
      <c r="B117"/>
      <c r="E117"/>
      <c r="F117"/>
    </row>
    <row r="118" spans="2:6" x14ac:dyDescent="0.25">
      <c r="B118"/>
      <c r="E118"/>
      <c r="F118"/>
    </row>
    <row r="119" spans="2:6" x14ac:dyDescent="0.25">
      <c r="B119"/>
      <c r="E119"/>
      <c r="F119"/>
    </row>
    <row r="120" spans="2:6" x14ac:dyDescent="0.25">
      <c r="B120"/>
      <c r="E120"/>
      <c r="F120"/>
    </row>
    <row r="121" spans="2:6" x14ac:dyDescent="0.25">
      <c r="B121"/>
      <c r="E121"/>
      <c r="F121"/>
    </row>
    <row r="122" spans="2:6" x14ac:dyDescent="0.25">
      <c r="B122"/>
      <c r="E122"/>
      <c r="F122"/>
    </row>
    <row r="123" spans="2:6" x14ac:dyDescent="0.25">
      <c r="B123"/>
      <c r="E123"/>
      <c r="F123"/>
    </row>
    <row r="124" spans="2:6" x14ac:dyDescent="0.25">
      <c r="B124"/>
      <c r="E124"/>
      <c r="F124"/>
    </row>
    <row r="125" spans="2:6" x14ac:dyDescent="0.25">
      <c r="B125"/>
      <c r="E125"/>
      <c r="F125"/>
    </row>
    <row r="126" spans="2:6" x14ac:dyDescent="0.25">
      <c r="B126"/>
      <c r="E126"/>
      <c r="F126"/>
    </row>
    <row r="127" spans="2:6" x14ac:dyDescent="0.25">
      <c r="B127"/>
      <c r="E127"/>
      <c r="F127"/>
    </row>
    <row r="128" spans="2:6" x14ac:dyDescent="0.25">
      <c r="B128"/>
      <c r="E128"/>
      <c r="F128"/>
    </row>
    <row r="129" spans="2:6" x14ac:dyDescent="0.25">
      <c r="B129"/>
      <c r="E129"/>
      <c r="F129"/>
    </row>
    <row r="130" spans="2:6" x14ac:dyDescent="0.25">
      <c r="B130"/>
      <c r="E130"/>
      <c r="F130"/>
    </row>
    <row r="131" spans="2:6" x14ac:dyDescent="0.25">
      <c r="B131"/>
      <c r="E131"/>
      <c r="F131"/>
    </row>
    <row r="132" spans="2:6" x14ac:dyDescent="0.25">
      <c r="B132"/>
      <c r="E132"/>
      <c r="F132"/>
    </row>
    <row r="133" spans="2:6" x14ac:dyDescent="0.25">
      <c r="B133"/>
      <c r="E133"/>
      <c r="F133"/>
    </row>
    <row r="134" spans="2:6" x14ac:dyDescent="0.25">
      <c r="B134"/>
      <c r="E134"/>
      <c r="F134"/>
    </row>
    <row r="135" spans="2:6" x14ac:dyDescent="0.25">
      <c r="B135"/>
      <c r="E135"/>
      <c r="F135"/>
    </row>
    <row r="136" spans="2:6" x14ac:dyDescent="0.25">
      <c r="B136"/>
      <c r="E136"/>
      <c r="F136"/>
    </row>
    <row r="137" spans="2:6" x14ac:dyDescent="0.25">
      <c r="B137"/>
      <c r="E137"/>
      <c r="F137"/>
    </row>
    <row r="138" spans="2:6" x14ac:dyDescent="0.25">
      <c r="B138"/>
      <c r="E138"/>
      <c r="F138"/>
    </row>
    <row r="139" spans="2:6" x14ac:dyDescent="0.25">
      <c r="B139"/>
      <c r="E139"/>
      <c r="F139"/>
    </row>
    <row r="140" spans="2:6" x14ac:dyDescent="0.25">
      <c r="B140"/>
      <c r="E140"/>
      <c r="F140"/>
    </row>
    <row r="141" spans="2:6" x14ac:dyDescent="0.25">
      <c r="B141"/>
      <c r="E141"/>
      <c r="F141"/>
    </row>
    <row r="142" spans="2:6" x14ac:dyDescent="0.25">
      <c r="B142"/>
      <c r="E142"/>
      <c r="F142"/>
    </row>
    <row r="143" spans="2:6" x14ac:dyDescent="0.25">
      <c r="B143"/>
      <c r="E143"/>
      <c r="F143"/>
    </row>
    <row r="144" spans="2:6" x14ac:dyDescent="0.25">
      <c r="B144"/>
      <c r="E144"/>
      <c r="F144"/>
    </row>
    <row r="145" spans="2:6" x14ac:dyDescent="0.25">
      <c r="B145"/>
      <c r="E145"/>
      <c r="F145"/>
    </row>
    <row r="146" spans="2:6" x14ac:dyDescent="0.25">
      <c r="B146"/>
      <c r="E146"/>
      <c r="F146"/>
    </row>
    <row r="147" spans="2:6" x14ac:dyDescent="0.25">
      <c r="B147"/>
      <c r="E147"/>
      <c r="F147"/>
    </row>
    <row r="148" spans="2:6" x14ac:dyDescent="0.25">
      <c r="B148"/>
      <c r="E148"/>
      <c r="F148"/>
    </row>
    <row r="149" spans="2:6" x14ac:dyDescent="0.25">
      <c r="B149"/>
      <c r="E149"/>
      <c r="F149"/>
    </row>
    <row r="150" spans="2:6" x14ac:dyDescent="0.25">
      <c r="B150"/>
      <c r="E150"/>
      <c r="F150"/>
    </row>
    <row r="151" spans="2:6" x14ac:dyDescent="0.25">
      <c r="B151"/>
      <c r="E151"/>
      <c r="F151"/>
    </row>
    <row r="152" spans="2:6" x14ac:dyDescent="0.25">
      <c r="B152"/>
      <c r="E152"/>
      <c r="F152"/>
    </row>
    <row r="153" spans="2:6" x14ac:dyDescent="0.25">
      <c r="B153"/>
      <c r="E153"/>
      <c r="F153"/>
    </row>
    <row r="154" spans="2:6" x14ac:dyDescent="0.25">
      <c r="B154"/>
      <c r="E154"/>
      <c r="F154"/>
    </row>
    <row r="155" spans="2:6" x14ac:dyDescent="0.25">
      <c r="B155"/>
      <c r="E155"/>
      <c r="F155"/>
    </row>
    <row r="156" spans="2:6" x14ac:dyDescent="0.25">
      <c r="B156"/>
      <c r="E156"/>
      <c r="F156"/>
    </row>
    <row r="157" spans="2:6" x14ac:dyDescent="0.25">
      <c r="B157"/>
      <c r="E157"/>
      <c r="F157"/>
    </row>
    <row r="158" spans="2:6" x14ac:dyDescent="0.25">
      <c r="B158"/>
      <c r="E158"/>
      <c r="F158"/>
    </row>
    <row r="159" spans="2:6" x14ac:dyDescent="0.25">
      <c r="B159"/>
      <c r="E159"/>
      <c r="F159"/>
    </row>
    <row r="160" spans="2:6" x14ac:dyDescent="0.25">
      <c r="B160"/>
      <c r="E160"/>
      <c r="F160"/>
    </row>
    <row r="161" spans="2:6" x14ac:dyDescent="0.25">
      <c r="B161"/>
      <c r="E161"/>
      <c r="F161"/>
    </row>
    <row r="162" spans="2:6" x14ac:dyDescent="0.25">
      <c r="B162"/>
      <c r="E162"/>
      <c r="F162"/>
    </row>
    <row r="163" spans="2:6" x14ac:dyDescent="0.25">
      <c r="B163"/>
      <c r="E163"/>
      <c r="F163"/>
    </row>
    <row r="164" spans="2:6" x14ac:dyDescent="0.25">
      <c r="B164"/>
      <c r="E164"/>
      <c r="F164"/>
    </row>
    <row r="165" spans="2:6" x14ac:dyDescent="0.25">
      <c r="B165"/>
      <c r="E165"/>
      <c r="F165"/>
    </row>
    <row r="166" spans="2:6" x14ac:dyDescent="0.25">
      <c r="B166"/>
      <c r="E166"/>
      <c r="F166"/>
    </row>
    <row r="167" spans="2:6" x14ac:dyDescent="0.25">
      <c r="B167"/>
      <c r="E167"/>
      <c r="F167"/>
    </row>
    <row r="168" spans="2:6" x14ac:dyDescent="0.25">
      <c r="B168"/>
      <c r="E168"/>
      <c r="F168"/>
    </row>
    <row r="169" spans="2:6" x14ac:dyDescent="0.25">
      <c r="B169"/>
      <c r="E169"/>
      <c r="F169"/>
    </row>
    <row r="170" spans="2:6" x14ac:dyDescent="0.25">
      <c r="B170"/>
      <c r="E170"/>
      <c r="F170"/>
    </row>
    <row r="171" spans="2:6" x14ac:dyDescent="0.25">
      <c r="B171"/>
      <c r="E171"/>
      <c r="F171"/>
    </row>
    <row r="172" spans="2:6" x14ac:dyDescent="0.25">
      <c r="B172"/>
      <c r="E172"/>
      <c r="F172"/>
    </row>
    <row r="173" spans="2:6" x14ac:dyDescent="0.25">
      <c r="B173"/>
      <c r="E173"/>
      <c r="F173"/>
    </row>
    <row r="174" spans="2:6" x14ac:dyDescent="0.25">
      <c r="B174"/>
      <c r="E174"/>
      <c r="F174"/>
    </row>
    <row r="175" spans="2:6" x14ac:dyDescent="0.25">
      <c r="B175"/>
      <c r="E175"/>
      <c r="F175"/>
    </row>
    <row r="176" spans="2:6" x14ac:dyDescent="0.25">
      <c r="B176"/>
      <c r="E176"/>
      <c r="F176"/>
    </row>
    <row r="177" spans="2:6" x14ac:dyDescent="0.25">
      <c r="B177"/>
      <c r="E177"/>
      <c r="F177"/>
    </row>
    <row r="178" spans="2:6" x14ac:dyDescent="0.25">
      <c r="B178"/>
      <c r="E178"/>
      <c r="F178"/>
    </row>
    <row r="179" spans="2:6" x14ac:dyDescent="0.25">
      <c r="B179"/>
      <c r="E179"/>
      <c r="F179"/>
    </row>
    <row r="180" spans="2:6" x14ac:dyDescent="0.25">
      <c r="B180"/>
      <c r="E180"/>
      <c r="F180"/>
    </row>
    <row r="181" spans="2:6" x14ac:dyDescent="0.25">
      <c r="B181"/>
      <c r="E181"/>
      <c r="F181"/>
    </row>
    <row r="182" spans="2:6" x14ac:dyDescent="0.25">
      <c r="B182"/>
      <c r="E182"/>
      <c r="F182"/>
    </row>
    <row r="183" spans="2:6" x14ac:dyDescent="0.25">
      <c r="B183"/>
      <c r="E183"/>
      <c r="F183"/>
    </row>
    <row r="184" spans="2:6" x14ac:dyDescent="0.25">
      <c r="B184"/>
      <c r="E184"/>
      <c r="F184"/>
    </row>
    <row r="185" spans="2:6" x14ac:dyDescent="0.25">
      <c r="B185"/>
      <c r="E185"/>
      <c r="F185"/>
    </row>
    <row r="186" spans="2:6" x14ac:dyDescent="0.25">
      <c r="B186"/>
      <c r="E186"/>
      <c r="F186"/>
    </row>
    <row r="187" spans="2:6" x14ac:dyDescent="0.25">
      <c r="B187"/>
      <c r="E187"/>
      <c r="F187"/>
    </row>
    <row r="188" spans="2:6" x14ac:dyDescent="0.25">
      <c r="B188"/>
      <c r="E188"/>
      <c r="F188"/>
    </row>
    <row r="189" spans="2:6" x14ac:dyDescent="0.25">
      <c r="B189"/>
      <c r="E189"/>
      <c r="F189"/>
    </row>
    <row r="190" spans="2:6" x14ac:dyDescent="0.25">
      <c r="B190"/>
      <c r="E190"/>
      <c r="F190"/>
    </row>
    <row r="191" spans="2:6" x14ac:dyDescent="0.25">
      <c r="B191"/>
      <c r="E191"/>
      <c r="F191"/>
    </row>
    <row r="192" spans="2:6" x14ac:dyDescent="0.25">
      <c r="B192"/>
      <c r="E192"/>
      <c r="F192"/>
    </row>
    <row r="193" spans="2:6" x14ac:dyDescent="0.25">
      <c r="B193"/>
      <c r="E193"/>
      <c r="F193"/>
    </row>
    <row r="194" spans="2:6" x14ac:dyDescent="0.25">
      <c r="B194"/>
      <c r="E194"/>
      <c r="F194"/>
    </row>
    <row r="195" spans="2:6" x14ac:dyDescent="0.25">
      <c r="B195"/>
      <c r="E195"/>
      <c r="F195"/>
    </row>
    <row r="196" spans="2:6" x14ac:dyDescent="0.25">
      <c r="B196"/>
      <c r="E196"/>
      <c r="F196"/>
    </row>
    <row r="197" spans="2:6" x14ac:dyDescent="0.25">
      <c r="B197"/>
      <c r="E197"/>
      <c r="F197"/>
    </row>
    <row r="198" spans="2:6" x14ac:dyDescent="0.25">
      <c r="B198"/>
      <c r="E198"/>
      <c r="F198"/>
    </row>
    <row r="199" spans="2:6" x14ac:dyDescent="0.25">
      <c r="B199"/>
      <c r="E199"/>
      <c r="F199"/>
    </row>
    <row r="200" spans="2:6" x14ac:dyDescent="0.25">
      <c r="B200"/>
      <c r="E200"/>
      <c r="F200"/>
    </row>
    <row r="201" spans="2:6" x14ac:dyDescent="0.25">
      <c r="B201"/>
      <c r="E201"/>
      <c r="F201"/>
    </row>
    <row r="202" spans="2:6" x14ac:dyDescent="0.25">
      <c r="B202"/>
      <c r="E202"/>
      <c r="F202"/>
    </row>
    <row r="203" spans="2:6" x14ac:dyDescent="0.25">
      <c r="B203"/>
      <c r="E203"/>
      <c r="F203"/>
    </row>
    <row r="204" spans="2:6" x14ac:dyDescent="0.25">
      <c r="B204"/>
      <c r="E204"/>
      <c r="F204"/>
    </row>
    <row r="205" spans="2:6" x14ac:dyDescent="0.25">
      <c r="B205"/>
      <c r="E205"/>
      <c r="F205"/>
    </row>
    <row r="206" spans="2:6" x14ac:dyDescent="0.25">
      <c r="B206"/>
      <c r="E206"/>
      <c r="F206"/>
    </row>
    <row r="207" spans="2:6" x14ac:dyDescent="0.25">
      <c r="B207"/>
      <c r="E207"/>
      <c r="F207"/>
    </row>
    <row r="208" spans="2:6" x14ac:dyDescent="0.25">
      <c r="B208"/>
      <c r="E208"/>
      <c r="F208"/>
    </row>
    <row r="209" spans="2:6" x14ac:dyDescent="0.25">
      <c r="B209"/>
      <c r="E209"/>
      <c r="F209"/>
    </row>
    <row r="210" spans="2:6" x14ac:dyDescent="0.25">
      <c r="B210"/>
      <c r="E210"/>
      <c r="F210"/>
    </row>
    <row r="211" spans="2:6" x14ac:dyDescent="0.25">
      <c r="B211"/>
      <c r="E211"/>
      <c r="F211"/>
    </row>
    <row r="212" spans="2:6" x14ac:dyDescent="0.25">
      <c r="B212"/>
      <c r="E212"/>
      <c r="F212"/>
    </row>
    <row r="213" spans="2:6" x14ac:dyDescent="0.25">
      <c r="B213"/>
      <c r="E213"/>
      <c r="F213"/>
    </row>
    <row r="214" spans="2:6" x14ac:dyDescent="0.25">
      <c r="B214"/>
      <c r="E214"/>
      <c r="F214"/>
    </row>
    <row r="215" spans="2:6" x14ac:dyDescent="0.25">
      <c r="B215"/>
      <c r="E215"/>
      <c r="F215"/>
    </row>
    <row r="216" spans="2:6" x14ac:dyDescent="0.25">
      <c r="B216"/>
      <c r="E216"/>
      <c r="F216"/>
    </row>
    <row r="217" spans="2:6" x14ac:dyDescent="0.25">
      <c r="B217"/>
      <c r="E217"/>
      <c r="F217"/>
    </row>
    <row r="218" spans="2:6" x14ac:dyDescent="0.25">
      <c r="B218"/>
      <c r="E218"/>
      <c r="F218"/>
    </row>
    <row r="219" spans="2:6" x14ac:dyDescent="0.25">
      <c r="B219"/>
      <c r="E219"/>
      <c r="F219"/>
    </row>
    <row r="220" spans="2:6" x14ac:dyDescent="0.25">
      <c r="B220"/>
      <c r="E220"/>
      <c r="F220"/>
    </row>
    <row r="221" spans="2:6" x14ac:dyDescent="0.25">
      <c r="B221"/>
      <c r="E221"/>
      <c r="F221"/>
    </row>
    <row r="222" spans="2:6" x14ac:dyDescent="0.25">
      <c r="B222"/>
      <c r="E222"/>
      <c r="F222"/>
    </row>
    <row r="223" spans="2:6" x14ac:dyDescent="0.25">
      <c r="B223"/>
      <c r="E223"/>
      <c r="F223"/>
    </row>
    <row r="224" spans="2:6" x14ac:dyDescent="0.25">
      <c r="B224"/>
      <c r="E224"/>
      <c r="F224"/>
    </row>
    <row r="225" spans="2:6" x14ac:dyDescent="0.25">
      <c r="B225"/>
      <c r="E225"/>
      <c r="F225"/>
    </row>
    <row r="226" spans="2:6" x14ac:dyDescent="0.25">
      <c r="B226"/>
      <c r="E226"/>
      <c r="F226"/>
    </row>
    <row r="227" spans="2:6" x14ac:dyDescent="0.25">
      <c r="B227"/>
      <c r="E227"/>
      <c r="F227"/>
    </row>
    <row r="228" spans="2:6" x14ac:dyDescent="0.25">
      <c r="B228"/>
      <c r="E228"/>
      <c r="F228"/>
    </row>
    <row r="229" spans="2:6" x14ac:dyDescent="0.25">
      <c r="B229"/>
      <c r="E229"/>
      <c r="F229"/>
    </row>
    <row r="230" spans="2:6" x14ac:dyDescent="0.25">
      <c r="B230"/>
      <c r="E230"/>
      <c r="F230"/>
    </row>
    <row r="231" spans="2:6" x14ac:dyDescent="0.25">
      <c r="B231"/>
      <c r="E231"/>
      <c r="F231"/>
    </row>
    <row r="232" spans="2:6" x14ac:dyDescent="0.25">
      <c r="B232"/>
      <c r="E232"/>
      <c r="F232"/>
    </row>
    <row r="233" spans="2:6" x14ac:dyDescent="0.25">
      <c r="B233"/>
      <c r="E233"/>
      <c r="F233"/>
    </row>
    <row r="234" spans="2:6" x14ac:dyDescent="0.25">
      <c r="B234"/>
      <c r="E234"/>
      <c r="F234"/>
    </row>
    <row r="235" spans="2:6" x14ac:dyDescent="0.25">
      <c r="B235"/>
      <c r="E235"/>
      <c r="F235"/>
    </row>
    <row r="236" spans="2:6" x14ac:dyDescent="0.25">
      <c r="B236"/>
      <c r="E236"/>
      <c r="F236"/>
    </row>
    <row r="237" spans="2:6" x14ac:dyDescent="0.25">
      <c r="B237"/>
      <c r="E237"/>
      <c r="F237"/>
    </row>
    <row r="238" spans="2:6" x14ac:dyDescent="0.25">
      <c r="B238"/>
      <c r="E238"/>
      <c r="F238"/>
    </row>
    <row r="239" spans="2:6" x14ac:dyDescent="0.25">
      <c r="B239"/>
      <c r="E239"/>
      <c r="F239"/>
    </row>
    <row r="240" spans="2:6" x14ac:dyDescent="0.25">
      <c r="B240"/>
      <c r="E240"/>
      <c r="F240"/>
    </row>
    <row r="241" spans="2:6" x14ac:dyDescent="0.25">
      <c r="B241"/>
      <c r="E241"/>
      <c r="F241"/>
    </row>
    <row r="242" spans="2:6" x14ac:dyDescent="0.25">
      <c r="B242"/>
      <c r="E242"/>
      <c r="F242"/>
    </row>
    <row r="243" spans="2:6" x14ac:dyDescent="0.25">
      <c r="B243"/>
      <c r="E243"/>
      <c r="F243"/>
    </row>
    <row r="244" spans="2:6" x14ac:dyDescent="0.25">
      <c r="B244"/>
      <c r="E244"/>
      <c r="F244"/>
    </row>
    <row r="245" spans="2:6" x14ac:dyDescent="0.25">
      <c r="B245"/>
      <c r="E245"/>
      <c r="F245"/>
    </row>
    <row r="246" spans="2:6" x14ac:dyDescent="0.25">
      <c r="B246"/>
      <c r="E246"/>
      <c r="F246"/>
    </row>
    <row r="247" spans="2:6" x14ac:dyDescent="0.25">
      <c r="B247"/>
      <c r="E247"/>
      <c r="F247"/>
    </row>
    <row r="248" spans="2:6" x14ac:dyDescent="0.25">
      <c r="B248"/>
      <c r="E248"/>
      <c r="F248"/>
    </row>
    <row r="249" spans="2:6" x14ac:dyDescent="0.25">
      <c r="B249"/>
      <c r="E249"/>
      <c r="F249"/>
    </row>
    <row r="250" spans="2:6" x14ac:dyDescent="0.25">
      <c r="B250"/>
      <c r="E250"/>
      <c r="F250"/>
    </row>
    <row r="251" spans="2:6" x14ac:dyDescent="0.25">
      <c r="B251"/>
      <c r="E251"/>
      <c r="F251"/>
    </row>
    <row r="252" spans="2:6" x14ac:dyDescent="0.25">
      <c r="B252"/>
      <c r="E252"/>
      <c r="F252"/>
    </row>
    <row r="253" spans="2:6" x14ac:dyDescent="0.25">
      <c r="B253"/>
      <c r="E253"/>
      <c r="F253"/>
    </row>
    <row r="254" spans="2:6" x14ac:dyDescent="0.25">
      <c r="B254"/>
      <c r="E254"/>
      <c r="F254"/>
    </row>
    <row r="255" spans="2:6" x14ac:dyDescent="0.25">
      <c r="B255"/>
      <c r="E255"/>
      <c r="F255"/>
    </row>
    <row r="256" spans="2:6" x14ac:dyDescent="0.25">
      <c r="B256"/>
      <c r="E256"/>
      <c r="F256"/>
    </row>
    <row r="257" spans="2:6" x14ac:dyDescent="0.25">
      <c r="B257"/>
      <c r="E257"/>
      <c r="F257"/>
    </row>
    <row r="258" spans="2:6" x14ac:dyDescent="0.25">
      <c r="B258"/>
      <c r="E258"/>
      <c r="F258"/>
    </row>
    <row r="259" spans="2:6" x14ac:dyDescent="0.25">
      <c r="B259"/>
      <c r="E259"/>
      <c r="F259"/>
    </row>
    <row r="260" spans="2:6" x14ac:dyDescent="0.25">
      <c r="B260"/>
      <c r="E260"/>
      <c r="F260"/>
    </row>
    <row r="261" spans="2:6" x14ac:dyDescent="0.25">
      <c r="B261"/>
      <c r="E261"/>
      <c r="F261"/>
    </row>
    <row r="262" spans="2:6" x14ac:dyDescent="0.25">
      <c r="B262"/>
      <c r="E262"/>
      <c r="F262"/>
    </row>
    <row r="263" spans="2:6" x14ac:dyDescent="0.25">
      <c r="B263"/>
      <c r="E263"/>
      <c r="F263"/>
    </row>
    <row r="264" spans="2:6" x14ac:dyDescent="0.25">
      <c r="B264"/>
      <c r="E264"/>
      <c r="F264"/>
    </row>
    <row r="265" spans="2:6" x14ac:dyDescent="0.25">
      <c r="B265"/>
      <c r="E265"/>
      <c r="F265"/>
    </row>
    <row r="266" spans="2:6" x14ac:dyDescent="0.25">
      <c r="B266"/>
      <c r="E266"/>
      <c r="F266"/>
    </row>
    <row r="267" spans="2:6" x14ac:dyDescent="0.25">
      <c r="B267"/>
      <c r="E267"/>
      <c r="F267"/>
    </row>
    <row r="268" spans="2:6" x14ac:dyDescent="0.25">
      <c r="B268"/>
      <c r="E268"/>
      <c r="F268"/>
    </row>
    <row r="269" spans="2:6" x14ac:dyDescent="0.25">
      <c r="B269"/>
      <c r="E269"/>
      <c r="F269"/>
    </row>
    <row r="270" spans="2:6" x14ac:dyDescent="0.25">
      <c r="B270"/>
      <c r="E270"/>
      <c r="F270"/>
    </row>
    <row r="271" spans="2:6" x14ac:dyDescent="0.25">
      <c r="B271"/>
      <c r="E271"/>
      <c r="F271"/>
    </row>
    <row r="272" spans="2:6" x14ac:dyDescent="0.25">
      <c r="B272"/>
      <c r="E272"/>
      <c r="F272"/>
    </row>
    <row r="273" spans="2:6" x14ac:dyDescent="0.25">
      <c r="B273"/>
      <c r="E273"/>
      <c r="F273"/>
    </row>
    <row r="274" spans="2:6" x14ac:dyDescent="0.25">
      <c r="B274"/>
      <c r="E274"/>
      <c r="F274"/>
    </row>
    <row r="275" spans="2:6" x14ac:dyDescent="0.25">
      <c r="B275"/>
      <c r="E275"/>
      <c r="F275"/>
    </row>
    <row r="276" spans="2:6" x14ac:dyDescent="0.25">
      <c r="B276"/>
      <c r="E276"/>
      <c r="F276"/>
    </row>
    <row r="277" spans="2:6" x14ac:dyDescent="0.25">
      <c r="B277"/>
      <c r="E277"/>
      <c r="F277"/>
    </row>
    <row r="278" spans="2:6" x14ac:dyDescent="0.25">
      <c r="B278"/>
      <c r="E278"/>
      <c r="F278"/>
    </row>
    <row r="279" spans="2:6" x14ac:dyDescent="0.25">
      <c r="B279"/>
      <c r="E279"/>
      <c r="F279"/>
    </row>
    <row r="280" spans="2:6" x14ac:dyDescent="0.25">
      <c r="B280"/>
      <c r="E280"/>
      <c r="F280"/>
    </row>
    <row r="281" spans="2:6" x14ac:dyDescent="0.25">
      <c r="B281"/>
      <c r="E281"/>
      <c r="F281"/>
    </row>
    <row r="282" spans="2:6" x14ac:dyDescent="0.25">
      <c r="B282"/>
      <c r="E282"/>
      <c r="F282"/>
    </row>
    <row r="283" spans="2:6" x14ac:dyDescent="0.25">
      <c r="B283"/>
      <c r="E283"/>
      <c r="F283"/>
    </row>
    <row r="284" spans="2:6" x14ac:dyDescent="0.25">
      <c r="B284"/>
      <c r="E284"/>
      <c r="F284"/>
    </row>
    <row r="285" spans="2:6" x14ac:dyDescent="0.25">
      <c r="B285"/>
      <c r="E285"/>
      <c r="F285"/>
    </row>
    <row r="286" spans="2:6" x14ac:dyDescent="0.25">
      <c r="B286"/>
      <c r="E286"/>
      <c r="F286"/>
    </row>
    <row r="287" spans="2:6" x14ac:dyDescent="0.25">
      <c r="B287"/>
      <c r="E287"/>
      <c r="F287"/>
    </row>
    <row r="288" spans="2:6" x14ac:dyDescent="0.25">
      <c r="B288"/>
      <c r="E288"/>
      <c r="F288"/>
    </row>
    <row r="289" spans="2:6" x14ac:dyDescent="0.25">
      <c r="B289"/>
      <c r="E289"/>
      <c r="F289"/>
    </row>
    <row r="290" spans="2:6" x14ac:dyDescent="0.25">
      <c r="B290"/>
      <c r="E290"/>
      <c r="F290"/>
    </row>
    <row r="291" spans="2:6" x14ac:dyDescent="0.25">
      <c r="B291"/>
    </row>
    <row r="292" spans="2:6" x14ac:dyDescent="0.25">
      <c r="B292"/>
    </row>
    <row r="293" spans="2:6" x14ac:dyDescent="0.25">
      <c r="B293"/>
    </row>
  </sheetData>
  <sheetProtection algorithmName="SHA-512" hashValue="uEpvRdMWiAbVN5MoxCg4Q94M3G4L1FyrTYQMdN14Qj4jWGC2q6ntXH1i17ONXpVwwLoUYb8evKK13pd77wXSOA==" saltValue="spALjEJhEr/n9uHUv6jq2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74"/>
  <sheetViews>
    <sheetView zoomScale="85" zoomScaleNormal="85" workbookViewId="0">
      <pane ySplit="1" topLeftCell="A23" activePane="bottomLeft" state="frozen"/>
      <selection activeCell="I2" sqref="I2"/>
      <selection pane="bottomLeft" activeCell="G15" sqref="G15"/>
    </sheetView>
  </sheetViews>
  <sheetFormatPr defaultColWidth="9.140625" defaultRowHeight="12.75" x14ac:dyDescent="0.2"/>
  <cols>
    <col min="1" max="1" width="79.140625" style="2" bestFit="1" customWidth="1"/>
    <col min="2" max="4" width="7.5703125" style="10" customWidth="1"/>
    <col min="5" max="22" width="7.5703125" style="11" customWidth="1"/>
    <col min="23" max="16384" width="9.140625" style="2"/>
  </cols>
  <sheetData>
    <row r="1" spans="1:22" x14ac:dyDescent="0.2">
      <c r="A1" s="2" t="s">
        <v>22</v>
      </c>
      <c r="B1" s="3" t="s">
        <v>0</v>
      </c>
      <c r="C1" s="3" t="s">
        <v>1</v>
      </c>
      <c r="D1" s="3" t="s">
        <v>11</v>
      </c>
      <c r="E1" s="3" t="s">
        <v>4</v>
      </c>
      <c r="F1" s="3" t="s">
        <v>5</v>
      </c>
      <c r="G1" s="3" t="s">
        <v>7</v>
      </c>
      <c r="H1" s="3" t="s">
        <v>8</v>
      </c>
      <c r="I1" s="3" t="s">
        <v>2</v>
      </c>
      <c r="J1" s="3" t="s">
        <v>3</v>
      </c>
      <c r="K1" s="3" t="s">
        <v>6</v>
      </c>
      <c r="L1" s="3" t="s">
        <v>10</v>
      </c>
      <c r="M1" s="3" t="s">
        <v>17</v>
      </c>
      <c r="N1" s="3" t="s">
        <v>15</v>
      </c>
      <c r="O1" s="3" t="s">
        <v>20</v>
      </c>
      <c r="P1" s="3" t="s">
        <v>9</v>
      </c>
      <c r="Q1" s="3" t="s">
        <v>12</v>
      </c>
      <c r="R1" s="3" t="s">
        <v>13</v>
      </c>
      <c r="S1" s="3" t="s">
        <v>14</v>
      </c>
      <c r="T1" s="3" t="s">
        <v>16</v>
      </c>
      <c r="U1" s="3" t="s">
        <v>18</v>
      </c>
      <c r="V1" s="3" t="s">
        <v>19</v>
      </c>
    </row>
    <row r="2" spans="1:22" x14ac:dyDescent="0.2">
      <c r="A2" s="7" t="s">
        <v>33</v>
      </c>
      <c r="B2" s="4">
        <v>2.88</v>
      </c>
      <c r="C2" s="4">
        <v>2.88</v>
      </c>
      <c r="D2" s="4">
        <v>3.29</v>
      </c>
      <c r="E2" s="4">
        <v>2.88</v>
      </c>
      <c r="F2" s="4">
        <v>3.28</v>
      </c>
      <c r="G2" s="4">
        <v>2.88</v>
      </c>
      <c r="H2" s="4">
        <v>2.88</v>
      </c>
      <c r="I2" s="4">
        <v>2.98</v>
      </c>
      <c r="J2" s="4">
        <v>2.98</v>
      </c>
      <c r="K2" s="4">
        <v>2.98</v>
      </c>
      <c r="L2" s="4">
        <v>2.98</v>
      </c>
      <c r="M2" s="4">
        <v>2.98</v>
      </c>
      <c r="N2" s="4">
        <v>2.98</v>
      </c>
      <c r="O2" s="4">
        <v>2.98</v>
      </c>
      <c r="P2" s="4">
        <v>2.98</v>
      </c>
      <c r="Q2" s="4">
        <v>2.98</v>
      </c>
      <c r="R2" s="4">
        <v>2.88</v>
      </c>
      <c r="S2" s="4">
        <v>3.29</v>
      </c>
      <c r="T2" s="4">
        <v>2.98</v>
      </c>
      <c r="U2" s="4">
        <v>2.98</v>
      </c>
      <c r="V2" s="4">
        <v>2.88</v>
      </c>
    </row>
    <row r="3" spans="1:22" x14ac:dyDescent="0.2">
      <c r="A3" s="9" t="s">
        <v>75</v>
      </c>
      <c r="B3" s="5">
        <v>2.88</v>
      </c>
      <c r="C3" s="5">
        <v>2.88</v>
      </c>
      <c r="D3" s="5">
        <v>3.29</v>
      </c>
      <c r="E3" s="5">
        <v>2.88</v>
      </c>
      <c r="F3" s="5">
        <v>3.28</v>
      </c>
      <c r="G3" s="5">
        <v>2.88</v>
      </c>
      <c r="H3" s="5">
        <v>2.88</v>
      </c>
      <c r="I3" s="5">
        <v>2.98</v>
      </c>
      <c r="J3" s="5">
        <v>2.98</v>
      </c>
      <c r="K3" s="5">
        <v>2.98</v>
      </c>
      <c r="L3" s="5">
        <v>2.98</v>
      </c>
      <c r="M3" s="5">
        <v>2.98</v>
      </c>
      <c r="N3" s="5">
        <v>2.98</v>
      </c>
      <c r="O3" s="5">
        <v>2.98</v>
      </c>
      <c r="P3" s="5">
        <v>2.98</v>
      </c>
      <c r="Q3" s="5">
        <v>2.98</v>
      </c>
      <c r="R3" s="5">
        <v>2.88</v>
      </c>
      <c r="S3" s="5">
        <v>3.29</v>
      </c>
      <c r="T3" s="5">
        <v>2.98</v>
      </c>
      <c r="U3" s="5">
        <v>2.98</v>
      </c>
      <c r="V3" s="5">
        <v>2.88</v>
      </c>
    </row>
    <row r="4" spans="1:22" x14ac:dyDescent="0.2">
      <c r="A4" s="8" t="s">
        <v>34</v>
      </c>
      <c r="B4" s="6">
        <v>2.88</v>
      </c>
      <c r="C4" s="6">
        <v>2.88</v>
      </c>
      <c r="D4" s="6">
        <v>3.29</v>
      </c>
      <c r="E4" s="6">
        <v>2.88</v>
      </c>
      <c r="F4" s="6">
        <v>3.28</v>
      </c>
      <c r="G4" s="6">
        <v>2.88</v>
      </c>
      <c r="H4" s="6">
        <v>2.88</v>
      </c>
      <c r="I4" s="6">
        <v>2.98</v>
      </c>
      <c r="J4" s="6">
        <v>2.98</v>
      </c>
      <c r="K4" s="6">
        <v>2.98</v>
      </c>
      <c r="L4" s="6">
        <v>2.98</v>
      </c>
      <c r="M4" s="6">
        <v>2.98</v>
      </c>
      <c r="N4" s="6">
        <v>2.98</v>
      </c>
      <c r="O4" s="6">
        <v>2.98</v>
      </c>
      <c r="P4" s="6">
        <v>2.98</v>
      </c>
      <c r="Q4" s="6">
        <v>2.98</v>
      </c>
      <c r="R4" s="6">
        <v>2.88</v>
      </c>
      <c r="S4" s="6">
        <v>3.29</v>
      </c>
      <c r="T4" s="6">
        <v>2.98</v>
      </c>
      <c r="U4" s="6">
        <v>2.98</v>
      </c>
      <c r="V4" s="6">
        <v>2.88</v>
      </c>
    </row>
    <row r="5" spans="1:22" x14ac:dyDescent="0.2">
      <c r="A5" s="7" t="s">
        <v>35</v>
      </c>
      <c r="B5" s="4">
        <v>2.4900000000000002</v>
      </c>
      <c r="C5" s="4">
        <v>2.4900000000000002</v>
      </c>
      <c r="D5" s="4">
        <v>2.83</v>
      </c>
      <c r="E5" s="4">
        <v>2.4900000000000002</v>
      </c>
      <c r="F5" s="4">
        <v>2.83</v>
      </c>
      <c r="G5" s="4">
        <v>2.4900000000000002</v>
      </c>
      <c r="H5" s="4">
        <v>2.4900000000000002</v>
      </c>
      <c r="I5" s="4">
        <v>2.57</v>
      </c>
      <c r="J5" s="4">
        <v>2.57</v>
      </c>
      <c r="K5" s="4">
        <v>2.57</v>
      </c>
      <c r="L5" s="4">
        <v>2.57</v>
      </c>
      <c r="M5" s="4">
        <v>2.57</v>
      </c>
      <c r="N5" s="4">
        <v>2.57</v>
      </c>
      <c r="O5" s="4">
        <v>2.57</v>
      </c>
      <c r="P5" s="4">
        <v>2.57</v>
      </c>
      <c r="Q5" s="4">
        <v>2.57</v>
      </c>
      <c r="R5" s="4">
        <v>2.4900000000000002</v>
      </c>
      <c r="S5" s="4">
        <v>2.83</v>
      </c>
      <c r="T5" s="4">
        <v>2.57</v>
      </c>
      <c r="U5" s="4">
        <v>2.58</v>
      </c>
      <c r="V5" s="4">
        <v>2.4900000000000002</v>
      </c>
    </row>
    <row r="6" spans="1:22" x14ac:dyDescent="0.2">
      <c r="A6" s="9" t="s">
        <v>36</v>
      </c>
      <c r="B6" s="5">
        <v>2.88</v>
      </c>
      <c r="C6" s="5">
        <v>2.88</v>
      </c>
      <c r="D6" s="5">
        <v>3.29</v>
      </c>
      <c r="E6" s="5">
        <v>2.88</v>
      </c>
      <c r="F6" s="5">
        <v>3.28</v>
      </c>
      <c r="G6" s="5">
        <v>2.88</v>
      </c>
      <c r="H6" s="5">
        <v>2.88</v>
      </c>
      <c r="I6" s="5">
        <v>2.98</v>
      </c>
      <c r="J6" s="5">
        <v>2.98</v>
      </c>
      <c r="K6" s="5">
        <v>2.98</v>
      </c>
      <c r="L6" s="5">
        <v>2.98</v>
      </c>
      <c r="M6" s="5">
        <v>2.98</v>
      </c>
      <c r="N6" s="5">
        <v>2.98</v>
      </c>
      <c r="O6" s="5">
        <v>2.98</v>
      </c>
      <c r="P6" s="5">
        <v>2.98</v>
      </c>
      <c r="Q6" s="5">
        <v>2.98</v>
      </c>
      <c r="R6" s="5">
        <v>2.88</v>
      </c>
      <c r="S6" s="5">
        <v>3.29</v>
      </c>
      <c r="T6" s="5">
        <v>2.98</v>
      </c>
      <c r="U6" s="5">
        <v>2.98</v>
      </c>
      <c r="V6" s="5">
        <v>2.88</v>
      </c>
    </row>
    <row r="7" spans="1:22" x14ac:dyDescent="0.2">
      <c r="A7" s="8" t="s">
        <v>37</v>
      </c>
      <c r="B7" s="6">
        <v>2.4900000000000002</v>
      </c>
      <c r="C7" s="6">
        <v>2.4900000000000002</v>
      </c>
      <c r="D7" s="6">
        <v>2.83</v>
      </c>
      <c r="E7" s="6">
        <v>2.4900000000000002</v>
      </c>
      <c r="F7" s="6">
        <v>2.83</v>
      </c>
      <c r="G7" s="6">
        <v>2.4900000000000002</v>
      </c>
      <c r="H7" s="6">
        <v>2.4900000000000002</v>
      </c>
      <c r="I7" s="6">
        <v>2.57</v>
      </c>
      <c r="J7" s="6">
        <v>2.57</v>
      </c>
      <c r="K7" s="6">
        <v>2.57</v>
      </c>
      <c r="L7" s="6">
        <v>2.57</v>
      </c>
      <c r="M7" s="6">
        <v>2.57</v>
      </c>
      <c r="N7" s="6">
        <v>2.57</v>
      </c>
      <c r="O7" s="6">
        <v>2.57</v>
      </c>
      <c r="P7" s="6">
        <v>2.57</v>
      </c>
      <c r="Q7" s="6">
        <v>2.57</v>
      </c>
      <c r="R7" s="6">
        <v>2.4900000000000002</v>
      </c>
      <c r="S7" s="6">
        <v>2.83</v>
      </c>
      <c r="T7" s="6">
        <v>2.57</v>
      </c>
      <c r="U7" s="6">
        <v>2.58</v>
      </c>
      <c r="V7" s="6">
        <v>2.4900000000000002</v>
      </c>
    </row>
    <row r="8" spans="1:22" x14ac:dyDescent="0.2">
      <c r="A8" s="7" t="s">
        <v>38</v>
      </c>
      <c r="B8" s="4">
        <v>2.88</v>
      </c>
      <c r="C8" s="4">
        <v>2.88</v>
      </c>
      <c r="D8" s="4">
        <v>3.29</v>
      </c>
      <c r="E8" s="4">
        <v>2.88</v>
      </c>
      <c r="F8" s="4">
        <v>3.28</v>
      </c>
      <c r="G8" s="4">
        <v>2.88</v>
      </c>
      <c r="H8" s="4">
        <v>2.88</v>
      </c>
      <c r="I8" s="4">
        <v>2.98</v>
      </c>
      <c r="J8" s="4">
        <v>2.98</v>
      </c>
      <c r="K8" s="4">
        <v>2.98</v>
      </c>
      <c r="L8" s="4">
        <v>2.98</v>
      </c>
      <c r="M8" s="4">
        <v>2.98</v>
      </c>
      <c r="N8" s="4">
        <v>2.98</v>
      </c>
      <c r="O8" s="4">
        <v>2.98</v>
      </c>
      <c r="P8" s="4">
        <v>2.98</v>
      </c>
      <c r="Q8" s="4">
        <v>2.98</v>
      </c>
      <c r="R8" s="4">
        <v>2.88</v>
      </c>
      <c r="S8" s="4">
        <v>3.29</v>
      </c>
      <c r="T8" s="4">
        <v>2.98</v>
      </c>
      <c r="U8" s="4">
        <v>2.98</v>
      </c>
      <c r="V8" s="4">
        <v>2.88</v>
      </c>
    </row>
    <row r="9" spans="1:22" x14ac:dyDescent="0.2">
      <c r="A9" s="9" t="s">
        <v>39</v>
      </c>
      <c r="B9" s="5">
        <v>2.4900000000000002</v>
      </c>
      <c r="C9" s="5">
        <v>2.4900000000000002</v>
      </c>
      <c r="D9" s="5">
        <v>2.83</v>
      </c>
      <c r="E9" s="5">
        <v>2.4900000000000002</v>
      </c>
      <c r="F9" s="5">
        <v>2.83</v>
      </c>
      <c r="G9" s="5">
        <v>2.4900000000000002</v>
      </c>
      <c r="H9" s="5">
        <v>2.4900000000000002</v>
      </c>
      <c r="I9" s="5">
        <v>2.57</v>
      </c>
      <c r="J9" s="5">
        <v>2.57</v>
      </c>
      <c r="K9" s="5">
        <v>2.57</v>
      </c>
      <c r="L9" s="5">
        <v>2.57</v>
      </c>
      <c r="M9" s="5">
        <v>2.57</v>
      </c>
      <c r="N9" s="5">
        <v>2.57</v>
      </c>
      <c r="O9" s="5">
        <v>2.57</v>
      </c>
      <c r="P9" s="5">
        <v>2.57</v>
      </c>
      <c r="Q9" s="5">
        <v>2.57</v>
      </c>
      <c r="R9" s="5">
        <v>2.4900000000000002</v>
      </c>
      <c r="S9" s="5">
        <v>2.83</v>
      </c>
      <c r="T9" s="5">
        <v>2.57</v>
      </c>
      <c r="U9" s="5">
        <v>2.58</v>
      </c>
      <c r="V9" s="5">
        <v>2.4900000000000002</v>
      </c>
    </row>
    <row r="10" spans="1:22" x14ac:dyDescent="0.2">
      <c r="A10" s="8" t="s">
        <v>76</v>
      </c>
      <c r="B10" s="6">
        <v>2.88</v>
      </c>
      <c r="C10" s="6">
        <v>2.88</v>
      </c>
      <c r="D10" s="6">
        <v>3.29</v>
      </c>
      <c r="E10" s="6">
        <v>2.88</v>
      </c>
      <c r="F10" s="6">
        <v>3.28</v>
      </c>
      <c r="G10" s="6">
        <v>2.88</v>
      </c>
      <c r="H10" s="6">
        <v>2.88</v>
      </c>
      <c r="I10" s="6">
        <v>2.98</v>
      </c>
      <c r="J10" s="6">
        <v>2.98</v>
      </c>
      <c r="K10" s="6">
        <v>2.98</v>
      </c>
      <c r="L10" s="6">
        <v>2.98</v>
      </c>
      <c r="M10" s="6">
        <v>2.98</v>
      </c>
      <c r="N10" s="6">
        <v>2.98</v>
      </c>
      <c r="O10" s="6">
        <v>2.98</v>
      </c>
      <c r="P10" s="6">
        <v>2.98</v>
      </c>
      <c r="Q10" s="6">
        <v>2.98</v>
      </c>
      <c r="R10" s="6">
        <v>2.88</v>
      </c>
      <c r="S10" s="6">
        <v>3.29</v>
      </c>
      <c r="T10" s="6">
        <v>2.98</v>
      </c>
      <c r="U10" s="6">
        <v>2.98</v>
      </c>
      <c r="V10" s="6">
        <v>2.88</v>
      </c>
    </row>
    <row r="11" spans="1:22" x14ac:dyDescent="0.2">
      <c r="A11" s="7" t="s">
        <v>40</v>
      </c>
      <c r="B11" s="4">
        <v>2.88</v>
      </c>
      <c r="C11" s="4">
        <v>2.88</v>
      </c>
      <c r="D11" s="4">
        <v>3.29</v>
      </c>
      <c r="E11" s="4">
        <v>2.88</v>
      </c>
      <c r="F11" s="4">
        <v>3.28</v>
      </c>
      <c r="G11" s="4">
        <v>2.88</v>
      </c>
      <c r="H11" s="4">
        <v>2.88</v>
      </c>
      <c r="I11" s="4">
        <v>2.98</v>
      </c>
      <c r="J11" s="4">
        <v>2.98</v>
      </c>
      <c r="K11" s="4">
        <v>2.98</v>
      </c>
      <c r="L11" s="4">
        <v>2.98</v>
      </c>
      <c r="M11" s="4">
        <v>2.98</v>
      </c>
      <c r="N11" s="4">
        <v>2.98</v>
      </c>
      <c r="O11" s="4">
        <v>2.98</v>
      </c>
      <c r="P11" s="4">
        <v>2.98</v>
      </c>
      <c r="Q11" s="4">
        <v>2.98</v>
      </c>
      <c r="R11" s="4">
        <v>2.88</v>
      </c>
      <c r="S11" s="4">
        <v>3.29</v>
      </c>
      <c r="T11" s="4">
        <v>2.98</v>
      </c>
      <c r="U11" s="4">
        <v>2.98</v>
      </c>
      <c r="V11" s="4">
        <v>2.88</v>
      </c>
    </row>
    <row r="12" spans="1:22" x14ac:dyDescent="0.2">
      <c r="A12" s="9" t="s">
        <v>73</v>
      </c>
      <c r="B12" s="5">
        <v>2.4900000000000002</v>
      </c>
      <c r="C12" s="5">
        <v>2.4900000000000002</v>
      </c>
      <c r="D12" s="5">
        <v>2.83</v>
      </c>
      <c r="E12" s="5">
        <v>2.4900000000000002</v>
      </c>
      <c r="F12" s="5">
        <v>2.83</v>
      </c>
      <c r="G12" s="5">
        <v>2.4900000000000002</v>
      </c>
      <c r="H12" s="5">
        <v>2.4900000000000002</v>
      </c>
      <c r="I12" s="5">
        <v>2.57</v>
      </c>
      <c r="J12" s="5">
        <v>2.57</v>
      </c>
      <c r="K12" s="5">
        <v>2.57</v>
      </c>
      <c r="L12" s="5">
        <v>2.57</v>
      </c>
      <c r="M12" s="5">
        <v>2.57</v>
      </c>
      <c r="N12" s="5">
        <v>2.57</v>
      </c>
      <c r="O12" s="5">
        <v>2.57</v>
      </c>
      <c r="P12" s="5">
        <v>2.57</v>
      </c>
      <c r="Q12" s="5">
        <v>2.57</v>
      </c>
      <c r="R12" s="5">
        <v>2.4900000000000002</v>
      </c>
      <c r="S12" s="5">
        <v>2.83</v>
      </c>
      <c r="T12" s="5">
        <v>2.57</v>
      </c>
      <c r="U12" s="5">
        <v>2.58</v>
      </c>
      <c r="V12" s="5">
        <v>2.4900000000000002</v>
      </c>
    </row>
    <row r="13" spans="1:22" x14ac:dyDescent="0.2">
      <c r="A13" s="8" t="s">
        <v>74</v>
      </c>
      <c r="B13" s="6">
        <v>2.4900000000000002</v>
      </c>
      <c r="C13" s="6">
        <v>2.4900000000000002</v>
      </c>
      <c r="D13" s="6">
        <v>2.83</v>
      </c>
      <c r="E13" s="6">
        <v>2.4900000000000002</v>
      </c>
      <c r="F13" s="6">
        <v>2.83</v>
      </c>
      <c r="G13" s="6">
        <v>2.4900000000000002</v>
      </c>
      <c r="H13" s="6">
        <v>2.4900000000000002</v>
      </c>
      <c r="I13" s="6">
        <v>2.57</v>
      </c>
      <c r="J13" s="6">
        <v>2.57</v>
      </c>
      <c r="K13" s="6">
        <v>2.57</v>
      </c>
      <c r="L13" s="6">
        <v>2.57</v>
      </c>
      <c r="M13" s="6">
        <v>2.57</v>
      </c>
      <c r="N13" s="6">
        <v>2.57</v>
      </c>
      <c r="O13" s="6">
        <v>2.57</v>
      </c>
      <c r="P13" s="6">
        <v>2.57</v>
      </c>
      <c r="Q13" s="6">
        <v>2.57</v>
      </c>
      <c r="R13" s="6">
        <v>2.4900000000000002</v>
      </c>
      <c r="S13" s="6">
        <v>2.83</v>
      </c>
      <c r="T13" s="6">
        <v>2.57</v>
      </c>
      <c r="U13" s="6">
        <v>2.58</v>
      </c>
      <c r="V13" s="6">
        <v>2.4900000000000002</v>
      </c>
    </row>
    <row r="14" spans="1:22" x14ac:dyDescent="0.2">
      <c r="A14" s="7" t="s">
        <v>41</v>
      </c>
      <c r="B14" s="4">
        <v>2.88</v>
      </c>
      <c r="C14" s="4">
        <v>2.88</v>
      </c>
      <c r="D14" s="4">
        <v>3.29</v>
      </c>
      <c r="E14" s="4">
        <v>2.88</v>
      </c>
      <c r="F14" s="4">
        <v>3.28</v>
      </c>
      <c r="G14" s="4">
        <v>2.88</v>
      </c>
      <c r="H14" s="4">
        <v>2.88</v>
      </c>
      <c r="I14" s="4">
        <v>2.98</v>
      </c>
      <c r="J14" s="4">
        <v>2.98</v>
      </c>
      <c r="K14" s="4">
        <v>2.98</v>
      </c>
      <c r="L14" s="4">
        <v>2.98</v>
      </c>
      <c r="M14" s="4">
        <v>2.98</v>
      </c>
      <c r="N14" s="4">
        <v>2.98</v>
      </c>
      <c r="O14" s="4">
        <v>2.98</v>
      </c>
      <c r="P14" s="4">
        <v>2.98</v>
      </c>
      <c r="Q14" s="4">
        <v>2.98</v>
      </c>
      <c r="R14" s="4">
        <v>2.88</v>
      </c>
      <c r="S14" s="4">
        <v>3.29</v>
      </c>
      <c r="T14" s="4">
        <v>2.98</v>
      </c>
      <c r="U14" s="4">
        <v>2.98</v>
      </c>
      <c r="V14" s="4">
        <v>2.88</v>
      </c>
    </row>
    <row r="15" spans="1:22" x14ac:dyDescent="0.2">
      <c r="A15" s="9" t="s">
        <v>77</v>
      </c>
      <c r="B15" s="5">
        <v>2.88</v>
      </c>
      <c r="C15" s="5">
        <v>2.88</v>
      </c>
      <c r="D15" s="5">
        <v>3.29</v>
      </c>
      <c r="E15" s="5">
        <v>2.88</v>
      </c>
      <c r="F15" s="5">
        <v>3.28</v>
      </c>
      <c r="G15" s="5">
        <v>2.88</v>
      </c>
      <c r="H15" s="5">
        <v>2.88</v>
      </c>
      <c r="I15" s="5">
        <v>2.98</v>
      </c>
      <c r="J15" s="5">
        <v>2.98</v>
      </c>
      <c r="K15" s="5">
        <v>2.98</v>
      </c>
      <c r="L15" s="5">
        <v>2.98</v>
      </c>
      <c r="M15" s="5">
        <v>2.98</v>
      </c>
      <c r="N15" s="5">
        <v>2.98</v>
      </c>
      <c r="O15" s="5">
        <v>2.98</v>
      </c>
      <c r="P15" s="5">
        <v>2.98</v>
      </c>
      <c r="Q15" s="5">
        <v>2.98</v>
      </c>
      <c r="R15" s="5">
        <v>2.88</v>
      </c>
      <c r="S15" s="5">
        <v>3.29</v>
      </c>
      <c r="T15" s="5">
        <v>2.98</v>
      </c>
      <c r="U15" s="5">
        <v>2.98</v>
      </c>
      <c r="V15" s="5">
        <v>2.88</v>
      </c>
    </row>
    <row r="16" spans="1:22" x14ac:dyDescent="0.2">
      <c r="A16" s="8" t="s">
        <v>42</v>
      </c>
      <c r="B16" s="6">
        <v>2.88</v>
      </c>
      <c r="C16" s="6">
        <v>2.88</v>
      </c>
      <c r="D16" s="6">
        <v>3.29</v>
      </c>
      <c r="E16" s="6">
        <v>2.88</v>
      </c>
      <c r="F16" s="6">
        <v>3.28</v>
      </c>
      <c r="G16" s="6">
        <v>2.88</v>
      </c>
      <c r="H16" s="6">
        <v>2.88</v>
      </c>
      <c r="I16" s="6">
        <v>2.98</v>
      </c>
      <c r="J16" s="6">
        <v>2.98</v>
      </c>
      <c r="K16" s="6">
        <v>2.98</v>
      </c>
      <c r="L16" s="6">
        <v>2.98</v>
      </c>
      <c r="M16" s="6">
        <v>2.98</v>
      </c>
      <c r="N16" s="6">
        <v>2.98</v>
      </c>
      <c r="O16" s="6">
        <v>2.98</v>
      </c>
      <c r="P16" s="6">
        <v>2.98</v>
      </c>
      <c r="Q16" s="6">
        <v>2.98</v>
      </c>
      <c r="R16" s="6">
        <v>2.88</v>
      </c>
      <c r="S16" s="6">
        <v>3.29</v>
      </c>
      <c r="T16" s="6">
        <v>2.98</v>
      </c>
      <c r="U16" s="6">
        <v>2.98</v>
      </c>
      <c r="V16" s="6">
        <v>2.88</v>
      </c>
    </row>
    <row r="17" spans="1:22" x14ac:dyDescent="0.2">
      <c r="A17" s="7" t="s">
        <v>43</v>
      </c>
      <c r="B17" s="4">
        <v>2.88</v>
      </c>
      <c r="C17" s="4">
        <v>2.88</v>
      </c>
      <c r="D17" s="4">
        <v>3.29</v>
      </c>
      <c r="E17" s="4">
        <v>2.88</v>
      </c>
      <c r="F17" s="4">
        <v>3.28</v>
      </c>
      <c r="G17" s="4">
        <v>2.88</v>
      </c>
      <c r="H17" s="4">
        <v>2.88</v>
      </c>
      <c r="I17" s="4">
        <v>2.98</v>
      </c>
      <c r="J17" s="4">
        <v>2.98</v>
      </c>
      <c r="K17" s="4">
        <v>2.98</v>
      </c>
      <c r="L17" s="4">
        <v>2.98</v>
      </c>
      <c r="M17" s="4">
        <v>2.98</v>
      </c>
      <c r="N17" s="4">
        <v>2.98</v>
      </c>
      <c r="O17" s="4">
        <v>2.98</v>
      </c>
      <c r="P17" s="4">
        <v>2.98</v>
      </c>
      <c r="Q17" s="4">
        <v>2.98</v>
      </c>
      <c r="R17" s="4">
        <v>2.88</v>
      </c>
      <c r="S17" s="4">
        <v>3.29</v>
      </c>
      <c r="T17" s="4">
        <v>2.98</v>
      </c>
      <c r="U17" s="4">
        <v>2.98</v>
      </c>
      <c r="V17" s="4">
        <v>2.88</v>
      </c>
    </row>
    <row r="18" spans="1:22" x14ac:dyDescent="0.2">
      <c r="A18" s="9" t="s">
        <v>44</v>
      </c>
      <c r="B18" s="5">
        <v>2.4900000000000002</v>
      </c>
      <c r="C18" s="5">
        <v>2.4900000000000002</v>
      </c>
      <c r="D18" s="5">
        <v>2.83</v>
      </c>
      <c r="E18" s="5">
        <v>2.4900000000000002</v>
      </c>
      <c r="F18" s="5">
        <v>2.83</v>
      </c>
      <c r="G18" s="5">
        <v>2.4900000000000002</v>
      </c>
      <c r="H18" s="5">
        <v>2.4900000000000002</v>
      </c>
      <c r="I18" s="5">
        <v>2.57</v>
      </c>
      <c r="J18" s="5">
        <v>2.57</v>
      </c>
      <c r="K18" s="5">
        <v>2.57</v>
      </c>
      <c r="L18" s="5">
        <v>2.57</v>
      </c>
      <c r="M18" s="5">
        <v>2.57</v>
      </c>
      <c r="N18" s="5">
        <v>2.57</v>
      </c>
      <c r="O18" s="5">
        <v>2.57</v>
      </c>
      <c r="P18" s="5">
        <v>2.57</v>
      </c>
      <c r="Q18" s="5">
        <v>2.57</v>
      </c>
      <c r="R18" s="5">
        <v>2.4900000000000002</v>
      </c>
      <c r="S18" s="5">
        <v>2.83</v>
      </c>
      <c r="T18" s="5">
        <v>2.57</v>
      </c>
      <c r="U18" s="5">
        <v>2.58</v>
      </c>
      <c r="V18" s="5">
        <v>2.4900000000000002</v>
      </c>
    </row>
    <row r="19" spans="1:22" x14ac:dyDescent="0.2">
      <c r="A19" s="8" t="s">
        <v>45</v>
      </c>
      <c r="B19" s="6">
        <v>2.88</v>
      </c>
      <c r="C19" s="6">
        <v>2.88</v>
      </c>
      <c r="D19" s="6">
        <v>3.29</v>
      </c>
      <c r="E19" s="6">
        <v>2.88</v>
      </c>
      <c r="F19" s="6">
        <v>3.28</v>
      </c>
      <c r="G19" s="6">
        <v>2.88</v>
      </c>
      <c r="H19" s="6">
        <v>2.88</v>
      </c>
      <c r="I19" s="6">
        <v>2.98</v>
      </c>
      <c r="J19" s="6">
        <v>2.98</v>
      </c>
      <c r="K19" s="6">
        <v>2.98</v>
      </c>
      <c r="L19" s="6">
        <v>2.98</v>
      </c>
      <c r="M19" s="6">
        <v>2.98</v>
      </c>
      <c r="N19" s="6">
        <v>2.98</v>
      </c>
      <c r="O19" s="6">
        <v>2.98</v>
      </c>
      <c r="P19" s="6">
        <v>2.98</v>
      </c>
      <c r="Q19" s="6">
        <v>2.98</v>
      </c>
      <c r="R19" s="6">
        <v>2.88</v>
      </c>
      <c r="S19" s="6">
        <v>3.29</v>
      </c>
      <c r="T19" s="6">
        <v>2.98</v>
      </c>
      <c r="U19" s="6">
        <v>2.98</v>
      </c>
      <c r="V19" s="6">
        <v>2.88</v>
      </c>
    </row>
    <row r="20" spans="1:22" x14ac:dyDescent="0.2">
      <c r="A20" s="7" t="s">
        <v>78</v>
      </c>
      <c r="B20" s="4">
        <v>2.88</v>
      </c>
      <c r="C20" s="4">
        <v>2.88</v>
      </c>
      <c r="D20" s="4">
        <v>3.29</v>
      </c>
      <c r="E20" s="4">
        <v>2.88</v>
      </c>
      <c r="F20" s="4">
        <v>3.28</v>
      </c>
      <c r="G20" s="4">
        <v>2.88</v>
      </c>
      <c r="H20" s="4">
        <v>2.88</v>
      </c>
      <c r="I20" s="4">
        <v>2.98</v>
      </c>
      <c r="J20" s="4">
        <v>2.98</v>
      </c>
      <c r="K20" s="4">
        <v>2.98</v>
      </c>
      <c r="L20" s="4">
        <v>2.98</v>
      </c>
      <c r="M20" s="4">
        <v>2.98</v>
      </c>
      <c r="N20" s="4">
        <v>2.98</v>
      </c>
      <c r="O20" s="4">
        <v>2.98</v>
      </c>
      <c r="P20" s="4">
        <v>2.98</v>
      </c>
      <c r="Q20" s="4">
        <v>2.98</v>
      </c>
      <c r="R20" s="4">
        <v>2.88</v>
      </c>
      <c r="S20" s="4">
        <v>3.29</v>
      </c>
      <c r="T20" s="4">
        <v>2.98</v>
      </c>
      <c r="U20" s="4">
        <v>2.98</v>
      </c>
      <c r="V20" s="4">
        <v>2.88</v>
      </c>
    </row>
    <row r="21" spans="1:22" x14ac:dyDescent="0.2">
      <c r="A21" s="9" t="s">
        <v>46</v>
      </c>
      <c r="B21" s="5">
        <v>2.88</v>
      </c>
      <c r="C21" s="5">
        <v>2.88</v>
      </c>
      <c r="D21" s="5">
        <v>3.29</v>
      </c>
      <c r="E21" s="5">
        <v>2.88</v>
      </c>
      <c r="F21" s="5">
        <v>3.28</v>
      </c>
      <c r="G21" s="5">
        <v>2.88</v>
      </c>
      <c r="H21" s="5">
        <v>2.88</v>
      </c>
      <c r="I21" s="5">
        <v>2.98</v>
      </c>
      <c r="J21" s="5">
        <v>2.98</v>
      </c>
      <c r="K21" s="5">
        <v>2.98</v>
      </c>
      <c r="L21" s="5">
        <v>2.98</v>
      </c>
      <c r="M21" s="5">
        <v>2.98</v>
      </c>
      <c r="N21" s="5">
        <v>2.98</v>
      </c>
      <c r="O21" s="5">
        <v>2.98</v>
      </c>
      <c r="P21" s="5">
        <v>2.98</v>
      </c>
      <c r="Q21" s="5">
        <v>2.98</v>
      </c>
      <c r="R21" s="5">
        <v>2.88</v>
      </c>
      <c r="S21" s="5">
        <v>3.29</v>
      </c>
      <c r="T21" s="5">
        <v>2.98</v>
      </c>
      <c r="U21" s="5">
        <v>2.98</v>
      </c>
      <c r="V21" s="5">
        <v>2.88</v>
      </c>
    </row>
    <row r="22" spans="1:22" x14ac:dyDescent="0.2">
      <c r="A22" s="8" t="s">
        <v>47</v>
      </c>
      <c r="B22" s="6">
        <v>2.4900000000000002</v>
      </c>
      <c r="C22" s="6">
        <v>2.4900000000000002</v>
      </c>
      <c r="D22" s="6">
        <v>2.83</v>
      </c>
      <c r="E22" s="6">
        <v>2.4900000000000002</v>
      </c>
      <c r="F22" s="6">
        <v>2.83</v>
      </c>
      <c r="G22" s="6">
        <v>2.4900000000000002</v>
      </c>
      <c r="H22" s="6">
        <v>2.4900000000000002</v>
      </c>
      <c r="I22" s="6">
        <v>2.57</v>
      </c>
      <c r="J22" s="6">
        <v>2.57</v>
      </c>
      <c r="K22" s="6">
        <v>2.57</v>
      </c>
      <c r="L22" s="6">
        <v>2.57</v>
      </c>
      <c r="M22" s="6">
        <v>2.57</v>
      </c>
      <c r="N22" s="6">
        <v>2.57</v>
      </c>
      <c r="O22" s="6">
        <v>2.57</v>
      </c>
      <c r="P22" s="6">
        <v>2.57</v>
      </c>
      <c r="Q22" s="6">
        <v>2.57</v>
      </c>
      <c r="R22" s="6">
        <v>2.4900000000000002</v>
      </c>
      <c r="S22" s="6">
        <v>2.83</v>
      </c>
      <c r="T22" s="6">
        <v>2.57</v>
      </c>
      <c r="U22" s="6">
        <v>2.58</v>
      </c>
      <c r="V22" s="6">
        <v>2.4900000000000002</v>
      </c>
    </row>
    <row r="23" spans="1:22" x14ac:dyDescent="0.2">
      <c r="A23" s="7" t="s">
        <v>48</v>
      </c>
      <c r="B23" s="4">
        <v>2.88</v>
      </c>
      <c r="C23" s="4">
        <v>2.88</v>
      </c>
      <c r="D23" s="4">
        <v>3.29</v>
      </c>
      <c r="E23" s="4">
        <v>2.88</v>
      </c>
      <c r="F23" s="4">
        <v>3.28</v>
      </c>
      <c r="G23" s="4">
        <v>2.88</v>
      </c>
      <c r="H23" s="4">
        <v>2.88</v>
      </c>
      <c r="I23" s="4">
        <v>2.98</v>
      </c>
      <c r="J23" s="4">
        <v>2.98</v>
      </c>
      <c r="K23" s="4">
        <v>2.98</v>
      </c>
      <c r="L23" s="4">
        <v>2.98</v>
      </c>
      <c r="M23" s="4">
        <v>2.98</v>
      </c>
      <c r="N23" s="4">
        <v>2.98</v>
      </c>
      <c r="O23" s="4">
        <v>2.98</v>
      </c>
      <c r="P23" s="4">
        <v>2.98</v>
      </c>
      <c r="Q23" s="4">
        <v>2.98</v>
      </c>
      <c r="R23" s="4">
        <v>2.88</v>
      </c>
      <c r="S23" s="4">
        <v>3.29</v>
      </c>
      <c r="T23" s="4">
        <v>2.98</v>
      </c>
      <c r="U23" s="4">
        <v>2.98</v>
      </c>
      <c r="V23" s="4">
        <v>2.88</v>
      </c>
    </row>
    <row r="24" spans="1:22" x14ac:dyDescent="0.2">
      <c r="A24" s="9" t="s">
        <v>49</v>
      </c>
      <c r="B24" s="5">
        <v>2.4900000000000002</v>
      </c>
      <c r="C24" s="5">
        <v>2.4900000000000002</v>
      </c>
      <c r="D24" s="5">
        <v>2.83</v>
      </c>
      <c r="E24" s="5">
        <v>2.4900000000000002</v>
      </c>
      <c r="F24" s="5">
        <v>2.83</v>
      </c>
      <c r="G24" s="5">
        <v>2.4900000000000002</v>
      </c>
      <c r="H24" s="5">
        <v>2.4900000000000002</v>
      </c>
      <c r="I24" s="5">
        <v>2.57</v>
      </c>
      <c r="J24" s="5">
        <v>2.57</v>
      </c>
      <c r="K24" s="5">
        <v>2.57</v>
      </c>
      <c r="L24" s="5">
        <v>2.57</v>
      </c>
      <c r="M24" s="5">
        <v>2.57</v>
      </c>
      <c r="N24" s="5">
        <v>2.57</v>
      </c>
      <c r="O24" s="5">
        <v>2.57</v>
      </c>
      <c r="P24" s="5">
        <v>2.57</v>
      </c>
      <c r="Q24" s="5">
        <v>2.57</v>
      </c>
      <c r="R24" s="5">
        <v>2.4900000000000002</v>
      </c>
      <c r="S24" s="5">
        <v>2.83</v>
      </c>
      <c r="T24" s="5">
        <v>2.57</v>
      </c>
      <c r="U24" s="5">
        <v>2.58</v>
      </c>
      <c r="V24" s="5">
        <v>2.4900000000000002</v>
      </c>
    </row>
    <row r="25" spans="1:22" x14ac:dyDescent="0.2">
      <c r="A25" s="8" t="s">
        <v>50</v>
      </c>
      <c r="B25" s="6">
        <v>2.88</v>
      </c>
      <c r="C25" s="6">
        <v>2.88</v>
      </c>
      <c r="D25" s="6">
        <v>3.29</v>
      </c>
      <c r="E25" s="6">
        <v>2.88</v>
      </c>
      <c r="F25" s="6">
        <v>3.28</v>
      </c>
      <c r="G25" s="6">
        <v>2.88</v>
      </c>
      <c r="H25" s="6">
        <v>2.88</v>
      </c>
      <c r="I25" s="6">
        <v>2.98</v>
      </c>
      <c r="J25" s="6">
        <v>2.98</v>
      </c>
      <c r="K25" s="6">
        <v>2.98</v>
      </c>
      <c r="L25" s="6">
        <v>2.98</v>
      </c>
      <c r="M25" s="6">
        <v>2.98</v>
      </c>
      <c r="N25" s="6">
        <v>2.98</v>
      </c>
      <c r="O25" s="6">
        <v>2.98</v>
      </c>
      <c r="P25" s="6">
        <v>2.98</v>
      </c>
      <c r="Q25" s="6">
        <v>2.98</v>
      </c>
      <c r="R25" s="6">
        <v>2.88</v>
      </c>
      <c r="S25" s="6">
        <v>3.29</v>
      </c>
      <c r="T25" s="6">
        <v>2.98</v>
      </c>
      <c r="U25" s="6">
        <v>2.98</v>
      </c>
      <c r="V25" s="6">
        <v>2.88</v>
      </c>
    </row>
    <row r="26" spans="1:22" x14ac:dyDescent="0.2">
      <c r="A26" s="7" t="s">
        <v>51</v>
      </c>
      <c r="B26" s="4">
        <v>2.4900000000000002</v>
      </c>
      <c r="C26" s="4">
        <v>2.4900000000000002</v>
      </c>
      <c r="D26" s="4">
        <v>2.83</v>
      </c>
      <c r="E26" s="4">
        <v>2.4900000000000002</v>
      </c>
      <c r="F26" s="4">
        <v>2.83</v>
      </c>
      <c r="G26" s="4">
        <v>2.4900000000000002</v>
      </c>
      <c r="H26" s="4">
        <v>2.4900000000000002</v>
      </c>
      <c r="I26" s="4">
        <v>2.57</v>
      </c>
      <c r="J26" s="4">
        <v>2.57</v>
      </c>
      <c r="K26" s="4">
        <v>2.57</v>
      </c>
      <c r="L26" s="4">
        <v>2.57</v>
      </c>
      <c r="M26" s="4">
        <v>2.57</v>
      </c>
      <c r="N26" s="4">
        <v>2.57</v>
      </c>
      <c r="O26" s="4">
        <v>2.57</v>
      </c>
      <c r="P26" s="4">
        <v>2.57</v>
      </c>
      <c r="Q26" s="4">
        <v>2.57</v>
      </c>
      <c r="R26" s="4">
        <v>2.4900000000000002</v>
      </c>
      <c r="S26" s="4">
        <v>2.83</v>
      </c>
      <c r="T26" s="4">
        <v>2.57</v>
      </c>
      <c r="U26" s="4">
        <v>2.58</v>
      </c>
      <c r="V26" s="4">
        <v>2.4900000000000002</v>
      </c>
    </row>
    <row r="27" spans="1:22" x14ac:dyDescent="0.2">
      <c r="A27" s="9" t="s">
        <v>79</v>
      </c>
      <c r="B27" s="5">
        <v>2.88</v>
      </c>
      <c r="C27" s="5">
        <v>2.88</v>
      </c>
      <c r="D27" s="5">
        <v>3.29</v>
      </c>
      <c r="E27" s="5">
        <v>2.88</v>
      </c>
      <c r="F27" s="5">
        <v>3.28</v>
      </c>
      <c r="G27" s="5">
        <v>2.88</v>
      </c>
      <c r="H27" s="5">
        <v>2.88</v>
      </c>
      <c r="I27" s="5">
        <v>2.98</v>
      </c>
      <c r="J27" s="5">
        <v>2.98</v>
      </c>
      <c r="K27" s="5">
        <v>2.98</v>
      </c>
      <c r="L27" s="5">
        <v>2.98</v>
      </c>
      <c r="M27" s="5">
        <v>2.98</v>
      </c>
      <c r="N27" s="5">
        <v>2.98</v>
      </c>
      <c r="O27" s="5">
        <v>2.98</v>
      </c>
      <c r="P27" s="5">
        <v>2.98</v>
      </c>
      <c r="Q27" s="5">
        <v>2.98</v>
      </c>
      <c r="R27" s="5">
        <v>2.88</v>
      </c>
      <c r="S27" s="5">
        <v>3.29</v>
      </c>
      <c r="T27" s="5">
        <v>2.98</v>
      </c>
      <c r="U27" s="5">
        <v>2.98</v>
      </c>
      <c r="V27" s="5">
        <v>2.88</v>
      </c>
    </row>
    <row r="28" spans="1:22" x14ac:dyDescent="0.2">
      <c r="A28" s="8" t="s">
        <v>52</v>
      </c>
      <c r="B28" s="6">
        <v>2.88</v>
      </c>
      <c r="C28" s="6">
        <v>2.88</v>
      </c>
      <c r="D28" s="6">
        <v>3.29</v>
      </c>
      <c r="E28" s="6">
        <v>2.88</v>
      </c>
      <c r="F28" s="6">
        <v>3.28</v>
      </c>
      <c r="G28" s="6">
        <v>2.88</v>
      </c>
      <c r="H28" s="6">
        <v>2.88</v>
      </c>
      <c r="I28" s="6">
        <v>2.98</v>
      </c>
      <c r="J28" s="6">
        <v>2.98</v>
      </c>
      <c r="K28" s="6">
        <v>2.98</v>
      </c>
      <c r="L28" s="6">
        <v>2.98</v>
      </c>
      <c r="M28" s="6">
        <v>2.98</v>
      </c>
      <c r="N28" s="6">
        <v>2.98</v>
      </c>
      <c r="O28" s="6">
        <v>2.98</v>
      </c>
      <c r="P28" s="6">
        <v>2.98</v>
      </c>
      <c r="Q28" s="6">
        <v>2.98</v>
      </c>
      <c r="R28" s="6">
        <v>2.88</v>
      </c>
      <c r="S28" s="6">
        <v>3.29</v>
      </c>
      <c r="T28" s="6">
        <v>2.98</v>
      </c>
      <c r="U28" s="6">
        <v>2.98</v>
      </c>
      <c r="V28" s="6">
        <v>2.88</v>
      </c>
    </row>
    <row r="29" spans="1:22" x14ac:dyDescent="0.2">
      <c r="A29" s="7" t="s">
        <v>80</v>
      </c>
      <c r="B29" s="4">
        <v>2.4900000000000002</v>
      </c>
      <c r="C29" s="4">
        <v>2.4900000000000002</v>
      </c>
      <c r="D29" s="4">
        <v>2.83</v>
      </c>
      <c r="E29" s="4">
        <v>2.4900000000000002</v>
      </c>
      <c r="F29" s="4">
        <v>2.83</v>
      </c>
      <c r="G29" s="4">
        <v>2.4900000000000002</v>
      </c>
      <c r="H29" s="4">
        <v>2.4900000000000002</v>
      </c>
      <c r="I29" s="4">
        <v>2.57</v>
      </c>
      <c r="J29" s="4">
        <v>2.57</v>
      </c>
      <c r="K29" s="4">
        <v>2.57</v>
      </c>
      <c r="L29" s="4">
        <v>2.57</v>
      </c>
      <c r="M29" s="4">
        <v>2.57</v>
      </c>
      <c r="N29" s="4">
        <v>2.57</v>
      </c>
      <c r="O29" s="4">
        <v>2.57</v>
      </c>
      <c r="P29" s="4">
        <v>2.57</v>
      </c>
      <c r="Q29" s="4">
        <v>2.57</v>
      </c>
      <c r="R29" s="4">
        <v>2.4900000000000002</v>
      </c>
      <c r="S29" s="4">
        <v>2.83</v>
      </c>
      <c r="T29" s="4">
        <v>2.57</v>
      </c>
      <c r="U29" s="4">
        <v>2.58</v>
      </c>
      <c r="V29" s="4">
        <v>2.4900000000000002</v>
      </c>
    </row>
    <row r="30" spans="1:22" x14ac:dyDescent="0.2">
      <c r="A30" s="9" t="s">
        <v>81</v>
      </c>
      <c r="B30" s="5">
        <v>2.4900000000000002</v>
      </c>
      <c r="C30" s="5">
        <v>2.4900000000000002</v>
      </c>
      <c r="D30" s="5">
        <v>2.83</v>
      </c>
      <c r="E30" s="5">
        <v>2.4900000000000002</v>
      </c>
      <c r="F30" s="5">
        <v>2.83</v>
      </c>
      <c r="G30" s="5">
        <v>2.4900000000000002</v>
      </c>
      <c r="H30" s="5">
        <v>2.4900000000000002</v>
      </c>
      <c r="I30" s="5">
        <v>2.57</v>
      </c>
      <c r="J30" s="5">
        <v>2.57</v>
      </c>
      <c r="K30" s="5">
        <v>2.57</v>
      </c>
      <c r="L30" s="5">
        <v>2.57</v>
      </c>
      <c r="M30" s="5">
        <v>2.57</v>
      </c>
      <c r="N30" s="5">
        <v>2.57</v>
      </c>
      <c r="O30" s="5">
        <v>2.57</v>
      </c>
      <c r="P30" s="5">
        <v>2.57</v>
      </c>
      <c r="Q30" s="5">
        <v>2.57</v>
      </c>
      <c r="R30" s="5">
        <v>2.4900000000000002</v>
      </c>
      <c r="S30" s="5">
        <v>2.83</v>
      </c>
      <c r="T30" s="5">
        <v>2.57</v>
      </c>
      <c r="U30" s="5">
        <v>2.58</v>
      </c>
      <c r="V30" s="5">
        <v>2.4900000000000002</v>
      </c>
    </row>
    <row r="31" spans="1:22" x14ac:dyDescent="0.2">
      <c r="A31" s="8" t="s">
        <v>53</v>
      </c>
      <c r="B31" s="6">
        <v>2.88</v>
      </c>
      <c r="C31" s="6">
        <v>2.88</v>
      </c>
      <c r="D31" s="6">
        <v>3.29</v>
      </c>
      <c r="E31" s="6">
        <v>2.88</v>
      </c>
      <c r="F31" s="6">
        <v>3.28</v>
      </c>
      <c r="G31" s="6">
        <v>2.88</v>
      </c>
      <c r="H31" s="6">
        <v>2.88</v>
      </c>
      <c r="I31" s="6">
        <v>2.98</v>
      </c>
      <c r="J31" s="6">
        <v>2.98</v>
      </c>
      <c r="K31" s="6">
        <v>2.98</v>
      </c>
      <c r="L31" s="6">
        <v>2.98</v>
      </c>
      <c r="M31" s="6">
        <v>2.98</v>
      </c>
      <c r="N31" s="6">
        <v>2.98</v>
      </c>
      <c r="O31" s="6">
        <v>2.98</v>
      </c>
      <c r="P31" s="6">
        <v>2.98</v>
      </c>
      <c r="Q31" s="6">
        <v>2.98</v>
      </c>
      <c r="R31" s="6">
        <v>2.88</v>
      </c>
      <c r="S31" s="6">
        <v>3.29</v>
      </c>
      <c r="T31" s="6">
        <v>2.98</v>
      </c>
      <c r="U31" s="6">
        <v>2.98</v>
      </c>
      <c r="V31" s="6">
        <v>2.88</v>
      </c>
    </row>
    <row r="32" spans="1:22" x14ac:dyDescent="0.2">
      <c r="A32" s="7" t="s">
        <v>82</v>
      </c>
      <c r="B32" s="4">
        <v>2.88</v>
      </c>
      <c r="C32" s="4">
        <v>2.88</v>
      </c>
      <c r="D32" s="4">
        <v>3.29</v>
      </c>
      <c r="E32" s="4">
        <v>2.88</v>
      </c>
      <c r="F32" s="4">
        <v>3.28</v>
      </c>
      <c r="G32" s="4">
        <v>2.88</v>
      </c>
      <c r="H32" s="4">
        <v>2.88</v>
      </c>
      <c r="I32" s="4">
        <v>2.98</v>
      </c>
      <c r="J32" s="4">
        <v>2.98</v>
      </c>
      <c r="K32" s="4">
        <v>2.98</v>
      </c>
      <c r="L32" s="4">
        <v>2.98</v>
      </c>
      <c r="M32" s="4">
        <v>2.98</v>
      </c>
      <c r="N32" s="4">
        <v>2.98</v>
      </c>
      <c r="O32" s="4">
        <v>2.98</v>
      </c>
      <c r="P32" s="4">
        <v>2.98</v>
      </c>
      <c r="Q32" s="4">
        <v>2.98</v>
      </c>
      <c r="R32" s="4">
        <v>2.88</v>
      </c>
      <c r="S32" s="4">
        <v>3.29</v>
      </c>
      <c r="T32" s="4">
        <v>2.98</v>
      </c>
      <c r="U32" s="4">
        <v>2.98</v>
      </c>
      <c r="V32" s="4">
        <v>2.88</v>
      </c>
    </row>
    <row r="33" spans="1:22" x14ac:dyDescent="0.2">
      <c r="A33" s="9" t="s">
        <v>54</v>
      </c>
      <c r="B33" s="5">
        <v>2.88</v>
      </c>
      <c r="C33" s="5">
        <v>2.88</v>
      </c>
      <c r="D33" s="5">
        <v>3.29</v>
      </c>
      <c r="E33" s="5">
        <v>2.88</v>
      </c>
      <c r="F33" s="5">
        <v>3.28</v>
      </c>
      <c r="G33" s="5">
        <v>2.88</v>
      </c>
      <c r="H33" s="5">
        <v>2.88</v>
      </c>
      <c r="I33" s="5">
        <v>2.98</v>
      </c>
      <c r="J33" s="5">
        <v>2.98</v>
      </c>
      <c r="K33" s="5">
        <v>2.98</v>
      </c>
      <c r="L33" s="5">
        <v>2.98</v>
      </c>
      <c r="M33" s="5">
        <v>2.98</v>
      </c>
      <c r="N33" s="5">
        <v>2.98</v>
      </c>
      <c r="O33" s="5">
        <v>2.98</v>
      </c>
      <c r="P33" s="5">
        <v>2.98</v>
      </c>
      <c r="Q33" s="5">
        <v>2.98</v>
      </c>
      <c r="R33" s="5">
        <v>2.88</v>
      </c>
      <c r="S33" s="5">
        <v>3.29</v>
      </c>
      <c r="T33" s="5">
        <v>2.98</v>
      </c>
      <c r="U33" s="5">
        <v>2.98</v>
      </c>
      <c r="V33" s="5">
        <v>2.88</v>
      </c>
    </row>
    <row r="34" spans="1:22" x14ac:dyDescent="0.2">
      <c r="A34" s="8" t="s">
        <v>55</v>
      </c>
      <c r="B34" s="6">
        <v>2.88</v>
      </c>
      <c r="C34" s="6">
        <v>2.88</v>
      </c>
      <c r="D34" s="6">
        <v>3.29</v>
      </c>
      <c r="E34" s="6">
        <v>2.88</v>
      </c>
      <c r="F34" s="6">
        <v>3.28</v>
      </c>
      <c r="G34" s="6">
        <v>2.88</v>
      </c>
      <c r="H34" s="6">
        <v>2.88</v>
      </c>
      <c r="I34" s="6">
        <v>2.98</v>
      </c>
      <c r="J34" s="6">
        <v>2.98</v>
      </c>
      <c r="K34" s="6">
        <v>2.98</v>
      </c>
      <c r="L34" s="6">
        <v>2.98</v>
      </c>
      <c r="M34" s="6">
        <v>2.98</v>
      </c>
      <c r="N34" s="6">
        <v>2.98</v>
      </c>
      <c r="O34" s="6">
        <v>2.98</v>
      </c>
      <c r="P34" s="6">
        <v>2.98</v>
      </c>
      <c r="Q34" s="6">
        <v>2.98</v>
      </c>
      <c r="R34" s="6">
        <v>2.88</v>
      </c>
      <c r="S34" s="6">
        <v>3.29</v>
      </c>
      <c r="T34" s="6">
        <v>2.98</v>
      </c>
      <c r="U34" s="6">
        <v>2.98</v>
      </c>
      <c r="V34" s="6">
        <v>2.88</v>
      </c>
    </row>
    <row r="35" spans="1:22" x14ac:dyDescent="0.2">
      <c r="A35" s="7" t="s">
        <v>56</v>
      </c>
      <c r="B35" s="4">
        <v>2.4900000000000002</v>
      </c>
      <c r="C35" s="4">
        <v>2.4900000000000002</v>
      </c>
      <c r="D35" s="4">
        <v>2.83</v>
      </c>
      <c r="E35" s="4">
        <v>2.4900000000000002</v>
      </c>
      <c r="F35" s="4">
        <v>2.83</v>
      </c>
      <c r="G35" s="4">
        <v>2.4900000000000002</v>
      </c>
      <c r="H35" s="4">
        <v>2.4900000000000002</v>
      </c>
      <c r="I35" s="4">
        <v>2.57</v>
      </c>
      <c r="J35" s="4">
        <v>2.57</v>
      </c>
      <c r="K35" s="4">
        <v>2.57</v>
      </c>
      <c r="L35" s="4">
        <v>2.57</v>
      </c>
      <c r="M35" s="4">
        <v>2.57</v>
      </c>
      <c r="N35" s="4">
        <v>2.57</v>
      </c>
      <c r="O35" s="4">
        <v>2.57</v>
      </c>
      <c r="P35" s="4">
        <v>2.57</v>
      </c>
      <c r="Q35" s="4">
        <v>2.57</v>
      </c>
      <c r="R35" s="4">
        <v>2.4900000000000002</v>
      </c>
      <c r="S35" s="4">
        <v>2.83</v>
      </c>
      <c r="T35" s="4">
        <v>2.57</v>
      </c>
      <c r="U35" s="4">
        <v>2.58</v>
      </c>
      <c r="V35" s="4">
        <v>2.4900000000000002</v>
      </c>
    </row>
    <row r="36" spans="1:22" x14ac:dyDescent="0.2">
      <c r="A36" s="9" t="s">
        <v>125</v>
      </c>
      <c r="B36" s="5">
        <v>2.91</v>
      </c>
      <c r="C36" s="5">
        <v>2.91</v>
      </c>
      <c r="D36" s="5">
        <v>3.32</v>
      </c>
      <c r="E36" s="5">
        <v>2.91</v>
      </c>
      <c r="F36" s="5">
        <v>3.32</v>
      </c>
      <c r="G36" s="5">
        <v>2.91</v>
      </c>
      <c r="H36" s="5">
        <v>2.91</v>
      </c>
      <c r="I36" s="5">
        <v>3.01</v>
      </c>
      <c r="J36" s="5">
        <v>3.01</v>
      </c>
      <c r="K36" s="5">
        <v>3.01</v>
      </c>
      <c r="L36" s="5">
        <v>3.01</v>
      </c>
      <c r="M36" s="5">
        <v>3.01</v>
      </c>
      <c r="N36" s="5">
        <v>3.01</v>
      </c>
      <c r="O36" s="5">
        <v>3.01</v>
      </c>
      <c r="P36" s="5">
        <v>3.01</v>
      </c>
      <c r="Q36" s="5">
        <v>3.01</v>
      </c>
      <c r="R36" s="5">
        <v>2.91</v>
      </c>
      <c r="S36" s="5">
        <v>3.32</v>
      </c>
      <c r="T36" s="5">
        <v>3.01</v>
      </c>
      <c r="U36" s="5">
        <v>3.01</v>
      </c>
      <c r="V36" s="5">
        <v>2.91</v>
      </c>
    </row>
    <row r="37" spans="1:22" x14ac:dyDescent="0.2">
      <c r="A37" s="8" t="s">
        <v>126</v>
      </c>
      <c r="B37" s="6">
        <v>1.79</v>
      </c>
      <c r="C37" s="6">
        <v>1.79</v>
      </c>
      <c r="D37" s="6">
        <v>1.96</v>
      </c>
      <c r="E37" s="6">
        <v>1.79</v>
      </c>
      <c r="F37" s="6">
        <v>1.95</v>
      </c>
      <c r="G37" s="6">
        <v>1.79</v>
      </c>
      <c r="H37" s="6">
        <v>1.79</v>
      </c>
      <c r="I37" s="6">
        <v>1.81</v>
      </c>
      <c r="J37" s="6">
        <v>1.81</v>
      </c>
      <c r="K37" s="6">
        <v>1.82</v>
      </c>
      <c r="L37" s="6">
        <v>1.82</v>
      </c>
      <c r="M37" s="6">
        <v>1.82</v>
      </c>
      <c r="N37" s="6">
        <v>1.81</v>
      </c>
      <c r="O37" s="6">
        <v>1.81</v>
      </c>
      <c r="P37" s="6">
        <v>1.82</v>
      </c>
      <c r="Q37" s="6">
        <v>1.82</v>
      </c>
      <c r="R37" s="6">
        <v>1.79</v>
      </c>
      <c r="S37" s="6">
        <v>1.96</v>
      </c>
      <c r="T37" s="6">
        <v>1.82</v>
      </c>
      <c r="U37" s="6">
        <v>1.83</v>
      </c>
      <c r="V37" s="6">
        <v>1.79</v>
      </c>
    </row>
    <row r="38" spans="1:22" x14ac:dyDescent="0.2">
      <c r="A38" s="7" t="s">
        <v>57</v>
      </c>
      <c r="B38" s="4">
        <v>1.88</v>
      </c>
      <c r="C38" s="4">
        <v>1.88</v>
      </c>
      <c r="D38" s="4">
        <v>2.08</v>
      </c>
      <c r="E38" s="4">
        <v>1.88</v>
      </c>
      <c r="F38" s="4">
        <v>2.14</v>
      </c>
      <c r="G38" s="4">
        <v>1.88</v>
      </c>
      <c r="H38" s="4">
        <v>1.88</v>
      </c>
      <c r="I38" s="4">
        <v>1.98</v>
      </c>
      <c r="J38" s="4">
        <v>1.98</v>
      </c>
      <c r="K38" s="4">
        <v>1.92</v>
      </c>
      <c r="L38" s="4">
        <v>1.92</v>
      </c>
      <c r="M38" s="4">
        <v>1.92</v>
      </c>
      <c r="N38" s="4">
        <v>1.98</v>
      </c>
      <c r="O38" s="4">
        <v>1.98</v>
      </c>
      <c r="P38" s="4">
        <v>1.92</v>
      </c>
      <c r="Q38" s="4">
        <v>1.92</v>
      </c>
      <c r="R38" s="4">
        <v>1.88</v>
      </c>
      <c r="S38" s="4">
        <v>2.08</v>
      </c>
      <c r="T38" s="4">
        <v>1.92</v>
      </c>
      <c r="U38" s="4">
        <v>1.93</v>
      </c>
      <c r="V38" s="4">
        <v>1.88</v>
      </c>
    </row>
    <row r="39" spans="1:22" x14ac:dyDescent="0.2">
      <c r="A39" s="9" t="s">
        <v>58</v>
      </c>
      <c r="B39" s="5">
        <v>2.29</v>
      </c>
      <c r="C39" s="5">
        <v>2.29</v>
      </c>
      <c r="D39" s="5">
        <v>2.58</v>
      </c>
      <c r="E39" s="5">
        <v>2.29</v>
      </c>
      <c r="F39" s="5">
        <v>2.58</v>
      </c>
      <c r="G39" s="5">
        <v>2.29</v>
      </c>
      <c r="H39" s="5">
        <v>2.29</v>
      </c>
      <c r="I39" s="5">
        <v>2.36</v>
      </c>
      <c r="J39" s="5">
        <v>2.36</v>
      </c>
      <c r="K39" s="5">
        <v>2.36</v>
      </c>
      <c r="L39" s="5">
        <v>2.36</v>
      </c>
      <c r="M39" s="5">
        <v>2.36</v>
      </c>
      <c r="N39" s="5">
        <v>2.36</v>
      </c>
      <c r="O39" s="5">
        <v>2.36</v>
      </c>
      <c r="P39" s="5">
        <v>2.36</v>
      </c>
      <c r="Q39" s="5">
        <v>2.36</v>
      </c>
      <c r="R39" s="5">
        <v>2.29</v>
      </c>
      <c r="S39" s="5">
        <v>2.58</v>
      </c>
      <c r="T39" s="5">
        <v>2.36</v>
      </c>
      <c r="U39" s="5">
        <v>2.36</v>
      </c>
      <c r="V39" s="5">
        <v>2.29</v>
      </c>
    </row>
    <row r="40" spans="1:22" x14ac:dyDescent="0.2">
      <c r="A40" s="8" t="s">
        <v>59</v>
      </c>
      <c r="B40" s="6">
        <v>1.66</v>
      </c>
      <c r="C40" s="6">
        <v>1.66</v>
      </c>
      <c r="D40" s="6">
        <v>1.82</v>
      </c>
      <c r="E40" s="6">
        <v>1.66</v>
      </c>
      <c r="F40" s="6">
        <v>1.86</v>
      </c>
      <c r="G40" s="6">
        <v>1.66</v>
      </c>
      <c r="H40" s="6">
        <v>1.66</v>
      </c>
      <c r="I40" s="6">
        <v>1.73</v>
      </c>
      <c r="J40" s="6">
        <v>1.73</v>
      </c>
      <c r="K40" s="6">
        <v>1.69</v>
      </c>
      <c r="L40" s="6">
        <v>1.69</v>
      </c>
      <c r="M40" s="6">
        <v>1.69</v>
      </c>
      <c r="N40" s="6">
        <v>1.73</v>
      </c>
      <c r="O40" s="6">
        <v>1.73</v>
      </c>
      <c r="P40" s="6">
        <v>1.69</v>
      </c>
      <c r="Q40" s="6">
        <v>1.69</v>
      </c>
      <c r="R40" s="6">
        <v>1.66</v>
      </c>
      <c r="S40" s="6">
        <v>1.82</v>
      </c>
      <c r="T40" s="6">
        <v>1.69</v>
      </c>
      <c r="U40" s="6">
        <v>1.7</v>
      </c>
      <c r="V40" s="6">
        <v>1.66</v>
      </c>
    </row>
    <row r="41" spans="1:22" x14ac:dyDescent="0.2">
      <c r="A41" s="7" t="s">
        <v>60</v>
      </c>
      <c r="B41" s="4">
        <v>3.07</v>
      </c>
      <c r="C41" s="4">
        <v>3.07</v>
      </c>
      <c r="D41" s="4">
        <v>3.51</v>
      </c>
      <c r="E41" s="4">
        <v>3.07</v>
      </c>
      <c r="F41" s="4">
        <v>3.5</v>
      </c>
      <c r="G41" s="4">
        <v>3.07</v>
      </c>
      <c r="H41" s="4">
        <v>3.07</v>
      </c>
      <c r="I41" s="4">
        <v>3.18</v>
      </c>
      <c r="J41" s="4">
        <v>3.18</v>
      </c>
      <c r="K41" s="4">
        <v>3.18</v>
      </c>
      <c r="L41" s="4">
        <v>3.18</v>
      </c>
      <c r="M41" s="4">
        <v>3.18</v>
      </c>
      <c r="N41" s="4">
        <v>3.18</v>
      </c>
      <c r="O41" s="4">
        <v>3.18</v>
      </c>
      <c r="P41" s="4">
        <v>3.18</v>
      </c>
      <c r="Q41" s="4">
        <v>3.18</v>
      </c>
      <c r="R41" s="4">
        <v>3.07</v>
      </c>
      <c r="S41" s="4">
        <v>3.51</v>
      </c>
      <c r="T41" s="4">
        <v>3.18</v>
      </c>
      <c r="U41" s="4">
        <v>3.19</v>
      </c>
      <c r="V41" s="4">
        <v>3.07</v>
      </c>
    </row>
    <row r="42" spans="1:22" x14ac:dyDescent="0.2">
      <c r="A42" s="9" t="s">
        <v>61</v>
      </c>
      <c r="B42" s="5">
        <v>1.82</v>
      </c>
      <c r="C42" s="5">
        <v>1.82</v>
      </c>
      <c r="D42" s="5">
        <v>2.0099999999999998</v>
      </c>
      <c r="E42" s="5">
        <v>1.82</v>
      </c>
      <c r="F42" s="5">
        <v>2.0099999999999998</v>
      </c>
      <c r="G42" s="5">
        <v>1.82</v>
      </c>
      <c r="H42" s="5">
        <v>1.82</v>
      </c>
      <c r="I42" s="5">
        <v>1.86</v>
      </c>
      <c r="J42" s="5">
        <v>1.86</v>
      </c>
      <c r="K42" s="5">
        <v>1.87</v>
      </c>
      <c r="L42" s="5">
        <v>1.87</v>
      </c>
      <c r="M42" s="5">
        <v>1.87</v>
      </c>
      <c r="N42" s="5">
        <v>1.86</v>
      </c>
      <c r="O42" s="5">
        <v>1.86</v>
      </c>
      <c r="P42" s="5">
        <v>1.87</v>
      </c>
      <c r="Q42" s="5">
        <v>1.87</v>
      </c>
      <c r="R42" s="5">
        <v>1.82</v>
      </c>
      <c r="S42" s="5">
        <v>2.0099999999999998</v>
      </c>
      <c r="T42" s="5">
        <v>1.87</v>
      </c>
      <c r="U42" s="5">
        <v>1.87</v>
      </c>
      <c r="V42" s="5">
        <v>1.82</v>
      </c>
    </row>
    <row r="43" spans="1:22" x14ac:dyDescent="0.2">
      <c r="A43" s="8" t="s">
        <v>62</v>
      </c>
      <c r="B43" s="6">
        <v>2.29</v>
      </c>
      <c r="C43" s="6">
        <v>2.29</v>
      </c>
      <c r="D43" s="6">
        <v>2.59</v>
      </c>
      <c r="E43" s="6">
        <v>2.29</v>
      </c>
      <c r="F43" s="6">
        <v>2.59</v>
      </c>
      <c r="G43" s="6">
        <v>2.29</v>
      </c>
      <c r="H43" s="6">
        <v>2.29</v>
      </c>
      <c r="I43" s="6">
        <v>2.36</v>
      </c>
      <c r="J43" s="6">
        <v>2.36</v>
      </c>
      <c r="K43" s="6">
        <v>2.36</v>
      </c>
      <c r="L43" s="6">
        <v>2.36</v>
      </c>
      <c r="M43" s="6">
        <v>2.36</v>
      </c>
      <c r="N43" s="6">
        <v>2.36</v>
      </c>
      <c r="O43" s="6">
        <v>2.36</v>
      </c>
      <c r="P43" s="6">
        <v>2.36</v>
      </c>
      <c r="Q43" s="6">
        <v>2.36</v>
      </c>
      <c r="R43" s="6">
        <v>2.29</v>
      </c>
      <c r="S43" s="6">
        <v>2.59</v>
      </c>
      <c r="T43" s="6">
        <v>2.36</v>
      </c>
      <c r="U43" s="6">
        <v>2.37</v>
      </c>
      <c r="V43" s="6">
        <v>2.29</v>
      </c>
    </row>
    <row r="44" spans="1:22" x14ac:dyDescent="0.2">
      <c r="A44" s="7" t="s">
        <v>63</v>
      </c>
      <c r="B44" s="4">
        <v>2.88</v>
      </c>
      <c r="C44" s="4">
        <v>2.88</v>
      </c>
      <c r="D44" s="4">
        <v>3.29</v>
      </c>
      <c r="E44" s="4">
        <v>2.88</v>
      </c>
      <c r="F44" s="4">
        <v>3.28</v>
      </c>
      <c r="G44" s="4">
        <v>2.88</v>
      </c>
      <c r="H44" s="4">
        <v>2.88</v>
      </c>
      <c r="I44" s="4">
        <v>2.98</v>
      </c>
      <c r="J44" s="4">
        <v>2.98</v>
      </c>
      <c r="K44" s="4">
        <v>2.98</v>
      </c>
      <c r="L44" s="4">
        <v>2.98</v>
      </c>
      <c r="M44" s="4">
        <v>2.98</v>
      </c>
      <c r="N44" s="4">
        <v>2.98</v>
      </c>
      <c r="O44" s="4">
        <v>2.98</v>
      </c>
      <c r="P44" s="4">
        <v>2.98</v>
      </c>
      <c r="Q44" s="4">
        <v>2.98</v>
      </c>
      <c r="R44" s="4">
        <v>2.88</v>
      </c>
      <c r="S44" s="4">
        <v>3.29</v>
      </c>
      <c r="T44" s="4">
        <v>2.98</v>
      </c>
      <c r="U44" s="4">
        <v>2.98</v>
      </c>
      <c r="V44" s="4">
        <v>2.88</v>
      </c>
    </row>
    <row r="45" spans="1:22" x14ac:dyDescent="0.2">
      <c r="A45" s="9" t="s">
        <v>64</v>
      </c>
      <c r="B45" s="5">
        <v>2.4900000000000002</v>
      </c>
      <c r="C45" s="5">
        <v>2.4900000000000002</v>
      </c>
      <c r="D45" s="5">
        <v>2.83</v>
      </c>
      <c r="E45" s="5">
        <v>2.4900000000000002</v>
      </c>
      <c r="F45" s="5">
        <v>2.83</v>
      </c>
      <c r="G45" s="5">
        <v>2.4900000000000002</v>
      </c>
      <c r="H45" s="5">
        <v>2.4900000000000002</v>
      </c>
      <c r="I45" s="5">
        <v>2.57</v>
      </c>
      <c r="J45" s="5">
        <v>2.57</v>
      </c>
      <c r="K45" s="5">
        <v>2.57</v>
      </c>
      <c r="L45" s="5">
        <v>2.57</v>
      </c>
      <c r="M45" s="5">
        <v>2.57</v>
      </c>
      <c r="N45" s="5">
        <v>2.57</v>
      </c>
      <c r="O45" s="5">
        <v>2.57</v>
      </c>
      <c r="P45" s="5">
        <v>2.57</v>
      </c>
      <c r="Q45" s="5">
        <v>2.57</v>
      </c>
      <c r="R45" s="5">
        <v>2.4900000000000002</v>
      </c>
      <c r="S45" s="5">
        <v>2.83</v>
      </c>
      <c r="T45" s="5">
        <v>2.57</v>
      </c>
      <c r="U45" s="5">
        <v>2.58</v>
      </c>
      <c r="V45" s="5">
        <v>2.4900000000000002</v>
      </c>
    </row>
    <row r="46" spans="1:22" x14ac:dyDescent="0.2">
      <c r="A46" s="8" t="s">
        <v>65</v>
      </c>
      <c r="B46" s="6">
        <v>2.88</v>
      </c>
      <c r="C46" s="6">
        <v>2.88</v>
      </c>
      <c r="D46" s="6">
        <v>3.29</v>
      </c>
      <c r="E46" s="6">
        <v>2.88</v>
      </c>
      <c r="F46" s="6">
        <v>3.28</v>
      </c>
      <c r="G46" s="6">
        <v>2.88</v>
      </c>
      <c r="H46" s="6">
        <v>2.88</v>
      </c>
      <c r="I46" s="6">
        <v>2.98</v>
      </c>
      <c r="J46" s="6">
        <v>2.98</v>
      </c>
      <c r="K46" s="6">
        <v>2.98</v>
      </c>
      <c r="L46" s="6">
        <v>2.98</v>
      </c>
      <c r="M46" s="6">
        <v>2.98</v>
      </c>
      <c r="N46" s="6">
        <v>2.98</v>
      </c>
      <c r="O46" s="6">
        <v>2.98</v>
      </c>
      <c r="P46" s="6">
        <v>2.98</v>
      </c>
      <c r="Q46" s="6">
        <v>2.98</v>
      </c>
      <c r="R46" s="6">
        <v>2.88</v>
      </c>
      <c r="S46" s="6">
        <v>3.29</v>
      </c>
      <c r="T46" s="6">
        <v>2.98</v>
      </c>
      <c r="U46" s="6">
        <v>2.98</v>
      </c>
      <c r="V46" s="6">
        <v>2.88</v>
      </c>
    </row>
    <row r="47" spans="1:22" x14ac:dyDescent="0.2">
      <c r="A47" s="7" t="s">
        <v>66</v>
      </c>
      <c r="B47" s="4">
        <v>2.4900000000000002</v>
      </c>
      <c r="C47" s="4">
        <v>2.4900000000000002</v>
      </c>
      <c r="D47" s="4">
        <v>2.83</v>
      </c>
      <c r="E47" s="4">
        <v>2.4900000000000002</v>
      </c>
      <c r="F47" s="4">
        <v>2.83</v>
      </c>
      <c r="G47" s="4">
        <v>2.4900000000000002</v>
      </c>
      <c r="H47" s="4">
        <v>2.4900000000000002</v>
      </c>
      <c r="I47" s="4">
        <v>2.57</v>
      </c>
      <c r="J47" s="4">
        <v>2.57</v>
      </c>
      <c r="K47" s="4">
        <v>2.57</v>
      </c>
      <c r="L47" s="4">
        <v>2.57</v>
      </c>
      <c r="M47" s="4">
        <v>2.57</v>
      </c>
      <c r="N47" s="4">
        <v>2.57</v>
      </c>
      <c r="O47" s="4">
        <v>2.57</v>
      </c>
      <c r="P47" s="4">
        <v>2.57</v>
      </c>
      <c r="Q47" s="4">
        <v>2.57</v>
      </c>
      <c r="R47" s="4">
        <v>2.4900000000000002</v>
      </c>
      <c r="S47" s="4">
        <v>2.83</v>
      </c>
      <c r="T47" s="4">
        <v>2.57</v>
      </c>
      <c r="U47" s="4">
        <v>2.58</v>
      </c>
      <c r="V47" s="4">
        <v>2.4900000000000002</v>
      </c>
    </row>
    <row r="48" spans="1:22" x14ac:dyDescent="0.2">
      <c r="A48" s="9" t="s">
        <v>67</v>
      </c>
      <c r="B48" s="5">
        <v>2.91</v>
      </c>
      <c r="C48" s="5">
        <v>2.91</v>
      </c>
      <c r="D48" s="5">
        <v>3.32</v>
      </c>
      <c r="E48" s="5">
        <v>2.91</v>
      </c>
      <c r="F48" s="5">
        <v>3.32</v>
      </c>
      <c r="G48" s="5">
        <v>2.91</v>
      </c>
      <c r="H48" s="5">
        <v>2.91</v>
      </c>
      <c r="I48" s="5">
        <v>3.01</v>
      </c>
      <c r="J48" s="5">
        <v>3.01</v>
      </c>
      <c r="K48" s="5">
        <v>3.01</v>
      </c>
      <c r="L48" s="5">
        <v>3.01</v>
      </c>
      <c r="M48" s="5">
        <v>3.01</v>
      </c>
      <c r="N48" s="5">
        <v>3.01</v>
      </c>
      <c r="O48" s="5">
        <v>3.01</v>
      </c>
      <c r="P48" s="5">
        <v>3.01</v>
      </c>
      <c r="Q48" s="5">
        <v>3.01</v>
      </c>
      <c r="R48" s="5">
        <v>2.91</v>
      </c>
      <c r="S48" s="5">
        <v>3.32</v>
      </c>
      <c r="T48" s="5">
        <v>3.01</v>
      </c>
      <c r="U48" s="5">
        <v>3.01</v>
      </c>
      <c r="V48" s="5">
        <v>2.91</v>
      </c>
    </row>
    <row r="49" spans="1:22" x14ac:dyDescent="0.2">
      <c r="A49" s="8" t="s">
        <v>68</v>
      </c>
      <c r="B49" s="6">
        <v>2.44</v>
      </c>
      <c r="C49" s="6">
        <v>2.44</v>
      </c>
      <c r="D49" s="6">
        <v>2.76</v>
      </c>
      <c r="E49" s="6">
        <v>2.44</v>
      </c>
      <c r="F49" s="6">
        <v>2.75</v>
      </c>
      <c r="G49" s="6">
        <v>2.44</v>
      </c>
      <c r="H49" s="6">
        <v>2.44</v>
      </c>
      <c r="I49" s="6">
        <v>2.5099999999999998</v>
      </c>
      <c r="J49" s="6">
        <v>2.5099999999999998</v>
      </c>
      <c r="K49" s="6">
        <v>2.5099999999999998</v>
      </c>
      <c r="L49" s="6">
        <v>2.5099999999999998</v>
      </c>
      <c r="M49" s="6">
        <v>2.5099999999999998</v>
      </c>
      <c r="N49" s="6">
        <v>2.5099999999999998</v>
      </c>
      <c r="O49" s="6">
        <v>2.5099999999999998</v>
      </c>
      <c r="P49" s="6">
        <v>2.5099999999999998</v>
      </c>
      <c r="Q49" s="6">
        <v>2.5099999999999998</v>
      </c>
      <c r="R49" s="6">
        <v>2.44</v>
      </c>
      <c r="S49" s="6">
        <v>2.76</v>
      </c>
      <c r="T49" s="6">
        <v>2.5099999999999998</v>
      </c>
      <c r="U49" s="6">
        <v>2.52</v>
      </c>
      <c r="V49" s="6">
        <v>2.44</v>
      </c>
    </row>
    <row r="50" spans="1:22" x14ac:dyDescent="0.2">
      <c r="A50" s="7" t="s">
        <v>69</v>
      </c>
      <c r="B50" s="4">
        <v>3.11</v>
      </c>
      <c r="C50" s="4">
        <v>3.11</v>
      </c>
      <c r="D50" s="4">
        <v>3.55</v>
      </c>
      <c r="E50" s="4">
        <v>3.11</v>
      </c>
      <c r="F50" s="4">
        <v>3.55</v>
      </c>
      <c r="G50" s="4">
        <v>3.11</v>
      </c>
      <c r="H50" s="4">
        <v>3.11</v>
      </c>
      <c r="I50" s="4">
        <v>3.22</v>
      </c>
      <c r="J50" s="4">
        <v>3.22</v>
      </c>
      <c r="K50" s="4">
        <v>3.22</v>
      </c>
      <c r="L50" s="4">
        <v>3.22</v>
      </c>
      <c r="M50" s="4">
        <v>3.22</v>
      </c>
      <c r="N50" s="4">
        <v>3.22</v>
      </c>
      <c r="O50" s="4">
        <v>3.22</v>
      </c>
      <c r="P50" s="4">
        <v>3.22</v>
      </c>
      <c r="Q50" s="4">
        <v>3.22</v>
      </c>
      <c r="R50" s="4">
        <v>3.11</v>
      </c>
      <c r="S50" s="4">
        <v>3.55</v>
      </c>
      <c r="T50" s="4">
        <v>3.22</v>
      </c>
      <c r="U50" s="4">
        <v>3.23</v>
      </c>
      <c r="V50" s="4">
        <v>3.11</v>
      </c>
    </row>
    <row r="51" spans="1:22" x14ac:dyDescent="0.2">
      <c r="A51" s="9" t="s">
        <v>70</v>
      </c>
      <c r="B51" s="5">
        <v>2.25</v>
      </c>
      <c r="C51" s="5">
        <v>2.25</v>
      </c>
      <c r="D51" s="5">
        <v>2.5299999999999998</v>
      </c>
      <c r="E51" s="5">
        <v>2.25</v>
      </c>
      <c r="F51" s="5">
        <v>2.52</v>
      </c>
      <c r="G51" s="5">
        <v>2.25</v>
      </c>
      <c r="H51" s="5">
        <v>2.25</v>
      </c>
      <c r="I51" s="5">
        <v>2.31</v>
      </c>
      <c r="J51" s="5">
        <v>2.31</v>
      </c>
      <c r="K51" s="5">
        <v>2.31</v>
      </c>
      <c r="L51" s="5">
        <v>2.31</v>
      </c>
      <c r="M51" s="5">
        <v>2.31</v>
      </c>
      <c r="N51" s="5">
        <v>2.31</v>
      </c>
      <c r="O51" s="5">
        <v>2.31</v>
      </c>
      <c r="P51" s="5">
        <v>2.31</v>
      </c>
      <c r="Q51" s="5">
        <v>2.31</v>
      </c>
      <c r="R51" s="5">
        <v>2.25</v>
      </c>
      <c r="S51" s="5">
        <v>2.5299999999999998</v>
      </c>
      <c r="T51" s="5">
        <v>2.31</v>
      </c>
      <c r="U51" s="5">
        <v>2.3199999999999998</v>
      </c>
      <c r="V51" s="5">
        <v>2.25</v>
      </c>
    </row>
    <row r="52" spans="1:22" x14ac:dyDescent="0.2">
      <c r="A52" s="8" t="s">
        <v>71</v>
      </c>
      <c r="B52" s="6">
        <v>2.88</v>
      </c>
      <c r="C52" s="6">
        <v>2.88</v>
      </c>
      <c r="D52" s="6">
        <v>3.29</v>
      </c>
      <c r="E52" s="6">
        <v>2.88</v>
      </c>
      <c r="F52" s="6">
        <v>3.28</v>
      </c>
      <c r="G52" s="6">
        <v>2.88</v>
      </c>
      <c r="H52" s="6">
        <v>2.88</v>
      </c>
      <c r="I52" s="6">
        <v>2.98</v>
      </c>
      <c r="J52" s="6">
        <v>2.98</v>
      </c>
      <c r="K52" s="6">
        <v>2.98</v>
      </c>
      <c r="L52" s="6">
        <v>2.98</v>
      </c>
      <c r="M52" s="6">
        <v>2.98</v>
      </c>
      <c r="N52" s="6">
        <v>2.98</v>
      </c>
      <c r="O52" s="6">
        <v>2.98</v>
      </c>
      <c r="P52" s="6">
        <v>2.98</v>
      </c>
      <c r="Q52" s="6">
        <v>2.98</v>
      </c>
      <c r="R52" s="6">
        <v>2.88</v>
      </c>
      <c r="S52" s="6">
        <v>3.29</v>
      </c>
      <c r="T52" s="6">
        <v>2.98</v>
      </c>
      <c r="U52" s="6">
        <v>2.98</v>
      </c>
      <c r="V52" s="6">
        <v>2.88</v>
      </c>
    </row>
    <row r="53" spans="1:22" x14ac:dyDescent="0.2">
      <c r="A53" s="7" t="s">
        <v>72</v>
      </c>
      <c r="B53" s="4">
        <v>2.4900000000000002</v>
      </c>
      <c r="C53" s="4">
        <v>2.4900000000000002</v>
      </c>
      <c r="D53" s="4">
        <v>2.83</v>
      </c>
      <c r="E53" s="4">
        <v>2.4900000000000002</v>
      </c>
      <c r="F53" s="4">
        <v>2.83</v>
      </c>
      <c r="G53" s="4">
        <v>2.4900000000000002</v>
      </c>
      <c r="H53" s="4">
        <v>2.4900000000000002</v>
      </c>
      <c r="I53" s="4">
        <v>2.57</v>
      </c>
      <c r="J53" s="4">
        <v>2.57</v>
      </c>
      <c r="K53" s="4">
        <v>2.57</v>
      </c>
      <c r="L53" s="4">
        <v>2.57</v>
      </c>
      <c r="M53" s="4">
        <v>2.57</v>
      </c>
      <c r="N53" s="4">
        <v>2.57</v>
      </c>
      <c r="O53" s="4">
        <v>2.57</v>
      </c>
      <c r="P53" s="4">
        <v>2.57</v>
      </c>
      <c r="Q53" s="4">
        <v>2.57</v>
      </c>
      <c r="R53" s="4">
        <v>2.4900000000000002</v>
      </c>
      <c r="S53" s="4">
        <v>2.83</v>
      </c>
      <c r="T53" s="4">
        <v>2.57</v>
      </c>
      <c r="U53" s="4">
        <v>2.58</v>
      </c>
      <c r="V53" s="4">
        <v>2.4900000000000002</v>
      </c>
    </row>
    <row r="54" spans="1:22" x14ac:dyDescent="0.2">
      <c r="A54" s="9" t="s">
        <v>32</v>
      </c>
      <c r="B54" s="5">
        <v>1.52</v>
      </c>
      <c r="C54" s="5">
        <v>1.52</v>
      </c>
      <c r="D54" s="5">
        <v>1.66</v>
      </c>
      <c r="E54" s="5">
        <v>1.52</v>
      </c>
      <c r="F54" s="5">
        <v>1.66</v>
      </c>
      <c r="G54" s="5">
        <v>1.52</v>
      </c>
      <c r="H54" s="5">
        <v>1.52</v>
      </c>
      <c r="I54" s="5">
        <v>1.55</v>
      </c>
      <c r="J54" s="5">
        <v>1.55</v>
      </c>
      <c r="K54" s="5">
        <v>1.55</v>
      </c>
      <c r="L54" s="5">
        <v>1.55</v>
      </c>
      <c r="M54" s="5">
        <v>1.55</v>
      </c>
      <c r="N54" s="5">
        <v>1.55</v>
      </c>
      <c r="O54" s="5">
        <v>1.55</v>
      </c>
      <c r="P54" s="5">
        <v>1.55</v>
      </c>
      <c r="Q54" s="5">
        <v>1.55</v>
      </c>
      <c r="R54" s="5">
        <v>1.52</v>
      </c>
      <c r="S54" s="5">
        <v>1.66</v>
      </c>
      <c r="T54" s="5">
        <v>1.55</v>
      </c>
      <c r="U54" s="5">
        <v>1.55</v>
      </c>
      <c r="V54" s="5">
        <v>1.52</v>
      </c>
    </row>
    <row r="55" spans="1:22" x14ac:dyDescent="0.2">
      <c r="A55" s="8" t="s">
        <v>24</v>
      </c>
      <c r="B55" s="6">
        <v>1.52</v>
      </c>
      <c r="C55" s="6">
        <v>1.52</v>
      </c>
      <c r="D55" s="6">
        <v>1.66</v>
      </c>
      <c r="E55" s="6">
        <v>1.52</v>
      </c>
      <c r="F55" s="6">
        <v>1.66</v>
      </c>
      <c r="G55" s="6">
        <v>1.52</v>
      </c>
      <c r="H55" s="6">
        <v>1.52</v>
      </c>
      <c r="I55" s="6">
        <v>1.55</v>
      </c>
      <c r="J55" s="6">
        <v>1.55</v>
      </c>
      <c r="K55" s="6">
        <v>1.55</v>
      </c>
      <c r="L55" s="6">
        <v>1.55</v>
      </c>
      <c r="M55" s="6">
        <v>1.55</v>
      </c>
      <c r="N55" s="6">
        <v>1.55</v>
      </c>
      <c r="O55" s="6">
        <v>1.55</v>
      </c>
      <c r="P55" s="6">
        <v>1.55</v>
      </c>
      <c r="Q55" s="6">
        <v>1.55</v>
      </c>
      <c r="R55" s="6">
        <v>1.52</v>
      </c>
      <c r="S55" s="6">
        <v>1.66</v>
      </c>
      <c r="T55" s="6">
        <v>1.55</v>
      </c>
      <c r="U55" s="6">
        <v>1.55</v>
      </c>
      <c r="V55" s="6">
        <v>1.52</v>
      </c>
    </row>
    <row r="56" spans="1:22" x14ac:dyDescent="0.2">
      <c r="A56" s="7" t="s">
        <v>127</v>
      </c>
      <c r="B56" s="4">
        <v>1.61</v>
      </c>
      <c r="C56" s="4">
        <v>1.61</v>
      </c>
      <c r="D56" s="4">
        <v>1.77</v>
      </c>
      <c r="E56" s="4">
        <v>1.61</v>
      </c>
      <c r="F56" s="4">
        <v>1.77</v>
      </c>
      <c r="G56" s="4">
        <v>1.61</v>
      </c>
      <c r="H56" s="4">
        <v>1.61</v>
      </c>
      <c r="I56" s="4">
        <v>1.65</v>
      </c>
      <c r="J56" s="4">
        <v>1.65</v>
      </c>
      <c r="K56" s="4">
        <v>1.65</v>
      </c>
      <c r="L56" s="4">
        <v>1.65</v>
      </c>
      <c r="M56" s="4">
        <v>1.65</v>
      </c>
      <c r="N56" s="4">
        <v>1.65</v>
      </c>
      <c r="O56" s="4">
        <v>1.65</v>
      </c>
      <c r="P56" s="4">
        <v>1.65</v>
      </c>
      <c r="Q56" s="4">
        <v>1.65</v>
      </c>
      <c r="R56" s="4">
        <v>1.61</v>
      </c>
      <c r="S56" s="4">
        <v>1.77</v>
      </c>
      <c r="T56" s="4">
        <v>1.65</v>
      </c>
      <c r="U56" s="4">
        <v>1.65</v>
      </c>
      <c r="V56" s="4">
        <v>1.61</v>
      </c>
    </row>
    <row r="57" spans="1:22" x14ac:dyDescent="0.2">
      <c r="A57" s="9"/>
      <c r="B57" s="5"/>
      <c r="C57" s="5"/>
      <c r="D57" s="5"/>
      <c r="E57" s="5"/>
      <c r="F57" s="5"/>
      <c r="G57" s="5"/>
      <c r="H57" s="5"/>
      <c r="I57" s="5"/>
      <c r="J57" s="5"/>
      <c r="K57" s="5"/>
      <c r="L57" s="5"/>
      <c r="M57" s="5"/>
      <c r="N57" s="5"/>
      <c r="O57" s="5"/>
      <c r="P57" s="5"/>
      <c r="Q57" s="5"/>
      <c r="R57" s="5"/>
      <c r="S57" s="5"/>
      <c r="T57" s="5"/>
      <c r="U57" s="5"/>
      <c r="V57" s="5"/>
    </row>
    <row r="58" spans="1:22" x14ac:dyDescent="0.2">
      <c r="A58" s="8"/>
      <c r="B58" s="6"/>
      <c r="C58" s="6"/>
      <c r="D58" s="6"/>
      <c r="E58" s="6"/>
      <c r="F58" s="6"/>
      <c r="G58" s="6"/>
      <c r="H58" s="6"/>
      <c r="I58" s="6"/>
      <c r="J58" s="6"/>
      <c r="K58" s="6"/>
      <c r="L58" s="6"/>
      <c r="M58" s="6"/>
      <c r="N58" s="6"/>
      <c r="O58" s="6"/>
      <c r="P58" s="6"/>
      <c r="Q58" s="6"/>
      <c r="R58" s="6"/>
      <c r="S58" s="6"/>
      <c r="T58" s="6"/>
      <c r="U58" s="6"/>
      <c r="V58" s="6"/>
    </row>
    <row r="59" spans="1:22" ht="15" x14ac:dyDescent="0.25">
      <c r="A59"/>
      <c r="B59"/>
      <c r="C59"/>
      <c r="D59"/>
      <c r="E59"/>
      <c r="F59"/>
      <c r="G59"/>
      <c r="H59"/>
      <c r="I59"/>
      <c r="J59"/>
      <c r="K59"/>
      <c r="L59"/>
      <c r="M59"/>
      <c r="N59"/>
      <c r="O59"/>
      <c r="P59"/>
      <c r="Q59"/>
      <c r="R59"/>
      <c r="S59"/>
      <c r="T59"/>
      <c r="U59"/>
      <c r="V59"/>
    </row>
    <row r="60" spans="1:22" ht="15" x14ac:dyDescent="0.25">
      <c r="A60"/>
      <c r="B60"/>
      <c r="C60"/>
      <c r="D60"/>
      <c r="E60"/>
      <c r="F60"/>
      <c r="G60"/>
      <c r="H60"/>
      <c r="I60"/>
      <c r="J60"/>
      <c r="K60"/>
      <c r="L60"/>
      <c r="M60"/>
      <c r="N60"/>
      <c r="O60"/>
      <c r="P60"/>
      <c r="Q60"/>
      <c r="R60"/>
      <c r="S60"/>
      <c r="T60"/>
      <c r="U60"/>
      <c r="V60"/>
    </row>
    <row r="61" spans="1:22" ht="15" x14ac:dyDescent="0.25">
      <c r="A61"/>
      <c r="B61"/>
      <c r="C61"/>
      <c r="D61"/>
      <c r="E61"/>
      <c r="F61"/>
      <c r="G61"/>
      <c r="H61"/>
      <c r="I61"/>
      <c r="J61"/>
      <c r="K61"/>
      <c r="L61"/>
      <c r="M61"/>
      <c r="N61"/>
      <c r="O61"/>
      <c r="P61"/>
      <c r="Q61"/>
      <c r="R61"/>
      <c r="S61"/>
      <c r="T61"/>
      <c r="U61"/>
      <c r="V61"/>
    </row>
    <row r="62" spans="1:22" ht="15" x14ac:dyDescent="0.25">
      <c r="A62"/>
      <c r="B62"/>
      <c r="C62"/>
      <c r="D62"/>
      <c r="E62"/>
      <c r="F62"/>
      <c r="G62"/>
      <c r="H62"/>
      <c r="I62"/>
      <c r="J62"/>
      <c r="K62"/>
      <c r="L62"/>
      <c r="M62"/>
      <c r="N62"/>
      <c r="O62"/>
      <c r="P62"/>
      <c r="Q62"/>
      <c r="R62"/>
      <c r="S62"/>
      <c r="T62"/>
      <c r="U62"/>
      <c r="V62"/>
    </row>
    <row r="63" spans="1:22" ht="15" x14ac:dyDescent="0.25">
      <c r="A63"/>
      <c r="B63"/>
      <c r="C63"/>
      <c r="D63"/>
      <c r="E63"/>
      <c r="F63"/>
      <c r="G63"/>
      <c r="H63"/>
      <c r="I63"/>
      <c r="J63"/>
      <c r="K63"/>
      <c r="L63"/>
      <c r="M63"/>
      <c r="N63"/>
      <c r="O63"/>
      <c r="P63"/>
      <c r="Q63"/>
      <c r="R63"/>
      <c r="S63"/>
      <c r="T63"/>
      <c r="U63"/>
      <c r="V63"/>
    </row>
    <row r="64" spans="1:22" ht="15" x14ac:dyDescent="0.25">
      <c r="A64"/>
      <c r="B64"/>
      <c r="C64"/>
      <c r="D64"/>
      <c r="E64"/>
      <c r="F64"/>
      <c r="G64"/>
      <c r="H64"/>
      <c r="I64"/>
      <c r="J64"/>
      <c r="K64"/>
      <c r="L64"/>
      <c r="M64"/>
      <c r="N64"/>
      <c r="O64"/>
      <c r="P64"/>
      <c r="Q64"/>
      <c r="R64"/>
      <c r="S64"/>
      <c r="T64"/>
      <c r="U64"/>
      <c r="V64"/>
    </row>
    <row r="65" spans="1:22" ht="15" x14ac:dyDescent="0.25">
      <c r="A65"/>
      <c r="B65"/>
      <c r="C65"/>
      <c r="D65"/>
      <c r="E65"/>
      <c r="F65"/>
      <c r="G65"/>
      <c r="H65"/>
      <c r="I65"/>
      <c r="J65"/>
      <c r="K65"/>
      <c r="L65"/>
      <c r="M65"/>
      <c r="N65"/>
      <c r="O65"/>
      <c r="P65"/>
      <c r="Q65"/>
      <c r="R65"/>
      <c r="S65"/>
      <c r="T65"/>
      <c r="U65"/>
      <c r="V65"/>
    </row>
    <row r="66" spans="1:22" ht="15" x14ac:dyDescent="0.25">
      <c r="A66"/>
      <c r="B66"/>
      <c r="C66"/>
      <c r="D66"/>
      <c r="E66"/>
      <c r="F66"/>
      <c r="G66"/>
      <c r="H66"/>
      <c r="I66"/>
      <c r="J66"/>
      <c r="K66"/>
      <c r="L66"/>
      <c r="M66"/>
      <c r="N66"/>
      <c r="O66"/>
      <c r="P66"/>
      <c r="Q66"/>
      <c r="R66"/>
      <c r="S66"/>
      <c r="T66"/>
      <c r="U66"/>
      <c r="V66"/>
    </row>
    <row r="67" spans="1:22" ht="15" x14ac:dyDescent="0.25">
      <c r="A67"/>
      <c r="B67"/>
      <c r="C67"/>
      <c r="D67"/>
      <c r="E67"/>
      <c r="F67"/>
      <c r="G67"/>
      <c r="H67"/>
      <c r="I67"/>
      <c r="J67"/>
      <c r="K67"/>
      <c r="L67"/>
      <c r="M67"/>
      <c r="N67"/>
      <c r="O67"/>
      <c r="P67"/>
      <c r="Q67"/>
      <c r="R67"/>
      <c r="S67"/>
      <c r="T67"/>
      <c r="U67"/>
      <c r="V67"/>
    </row>
    <row r="68" spans="1:22" ht="15" x14ac:dyDescent="0.25">
      <c r="A68"/>
      <c r="B68"/>
      <c r="C68"/>
      <c r="D68"/>
      <c r="E68"/>
      <c r="F68"/>
      <c r="G68"/>
      <c r="H68"/>
      <c r="I68"/>
      <c r="J68"/>
      <c r="K68"/>
      <c r="L68"/>
      <c r="M68"/>
      <c r="N68"/>
      <c r="O68"/>
      <c r="P68"/>
      <c r="Q68"/>
      <c r="R68"/>
      <c r="S68"/>
      <c r="T68"/>
      <c r="U68"/>
      <c r="V68"/>
    </row>
    <row r="69" spans="1:22" ht="15" x14ac:dyDescent="0.25">
      <c r="A69"/>
      <c r="B69"/>
      <c r="C69"/>
      <c r="D69"/>
      <c r="E69"/>
      <c r="F69"/>
      <c r="G69"/>
      <c r="H69"/>
      <c r="I69"/>
      <c r="J69"/>
      <c r="K69"/>
      <c r="L69"/>
      <c r="M69"/>
      <c r="N69"/>
      <c r="O69"/>
      <c r="P69"/>
      <c r="Q69"/>
      <c r="R69"/>
      <c r="S69"/>
      <c r="T69"/>
      <c r="U69"/>
      <c r="V69"/>
    </row>
    <row r="70" spans="1:22" ht="15" x14ac:dyDescent="0.25">
      <c r="A70"/>
      <c r="B70"/>
      <c r="C70"/>
      <c r="D70"/>
      <c r="E70"/>
      <c r="F70"/>
      <c r="G70"/>
      <c r="H70"/>
      <c r="I70"/>
      <c r="J70"/>
      <c r="K70"/>
      <c r="L70"/>
      <c r="M70"/>
      <c r="N70"/>
      <c r="O70"/>
      <c r="P70"/>
      <c r="Q70"/>
      <c r="R70"/>
      <c r="S70"/>
      <c r="T70"/>
      <c r="U70"/>
      <c r="V70"/>
    </row>
    <row r="71" spans="1:22" ht="15" x14ac:dyDescent="0.25">
      <c r="A71"/>
      <c r="B71"/>
      <c r="C71"/>
      <c r="D71"/>
      <c r="E71"/>
      <c r="F71"/>
      <c r="G71"/>
      <c r="H71"/>
      <c r="I71"/>
      <c r="J71"/>
      <c r="K71"/>
      <c r="L71"/>
      <c r="M71"/>
      <c r="N71"/>
      <c r="O71"/>
      <c r="P71"/>
      <c r="Q71"/>
      <c r="R71"/>
      <c r="S71"/>
      <c r="T71"/>
      <c r="U71"/>
      <c r="V71"/>
    </row>
    <row r="72" spans="1:22" ht="15" x14ac:dyDescent="0.25">
      <c r="A72"/>
      <c r="B72"/>
      <c r="C72"/>
      <c r="D72"/>
      <c r="E72"/>
      <c r="F72"/>
      <c r="G72"/>
      <c r="H72"/>
      <c r="I72"/>
      <c r="J72"/>
      <c r="K72"/>
      <c r="L72"/>
      <c r="M72"/>
      <c r="N72"/>
      <c r="O72"/>
      <c r="P72"/>
      <c r="Q72"/>
      <c r="R72"/>
      <c r="S72"/>
      <c r="T72"/>
      <c r="U72"/>
      <c r="V72"/>
    </row>
    <row r="73" spans="1:22" ht="15" x14ac:dyDescent="0.25">
      <c r="A73"/>
      <c r="B73"/>
      <c r="C73"/>
      <c r="D73"/>
      <c r="E73"/>
      <c r="F73"/>
      <c r="G73"/>
      <c r="H73"/>
      <c r="I73"/>
      <c r="J73"/>
      <c r="K73"/>
      <c r="L73"/>
      <c r="M73"/>
      <c r="N73"/>
      <c r="O73"/>
      <c r="P73"/>
      <c r="Q73"/>
      <c r="R73"/>
      <c r="S73"/>
      <c r="T73"/>
      <c r="U73"/>
      <c r="V73"/>
    </row>
    <row r="74" spans="1:22" ht="15" x14ac:dyDescent="0.25">
      <c r="A74"/>
      <c r="B74"/>
      <c r="C74"/>
      <c r="D74"/>
      <c r="E74"/>
      <c r="F74"/>
      <c r="G74"/>
      <c r="H74"/>
      <c r="I74"/>
      <c r="J74"/>
      <c r="K74"/>
      <c r="L74"/>
      <c r="M74"/>
      <c r="N74"/>
      <c r="O74"/>
      <c r="P74"/>
      <c r="Q74"/>
      <c r="R74"/>
      <c r="S74"/>
      <c r="T74"/>
      <c r="U74"/>
      <c r="V74"/>
    </row>
  </sheetData>
  <sheetProtection algorithmName="SHA-512" hashValue="6HLbUhJBIxeUI5kRFAcX+A6yA3XY8T2Zs+jcW25mw7tGGjmtsn4UsKIUneGfdEZVs4u6y1b2dRulqPyWlbZE8Q==" saltValue="BqR/ndKmWxdTqCkKMQQglw==" spinCount="100000" sheet="1" objects="1" scenarios="1"/>
  <autoFilter ref="A1:V56" xr:uid="{A0748442-3FF8-4ED3-B09A-91114EC0CC4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74"/>
  <sheetViews>
    <sheetView zoomScale="70" zoomScaleNormal="70" workbookViewId="0">
      <pane ySplit="1" topLeftCell="A2" activePane="bottomLeft" state="frozen"/>
      <selection activeCell="I2" sqref="I2"/>
      <selection pane="bottomLeft" activeCell="A37" sqref="A37"/>
    </sheetView>
  </sheetViews>
  <sheetFormatPr defaultColWidth="9.140625" defaultRowHeight="12.75" x14ac:dyDescent="0.2"/>
  <cols>
    <col min="1" max="1" width="73.42578125" style="2" bestFit="1" customWidth="1"/>
    <col min="2" max="4" width="7.5703125" style="20" customWidth="1"/>
    <col min="5" max="22" width="7.5703125" style="14" customWidth="1"/>
    <col min="23" max="23" width="9.140625" style="14"/>
    <col min="24" max="16384" width="9.140625" style="2"/>
  </cols>
  <sheetData>
    <row r="1" spans="1:22" x14ac:dyDescent="0.2">
      <c r="A1" s="2" t="s">
        <v>22</v>
      </c>
      <c r="B1" s="15" t="s">
        <v>0</v>
      </c>
      <c r="C1" s="15" t="s">
        <v>1</v>
      </c>
      <c r="D1" s="15" t="s">
        <v>11</v>
      </c>
      <c r="E1" s="15" t="s">
        <v>4</v>
      </c>
      <c r="F1" s="15" t="s">
        <v>5</v>
      </c>
      <c r="G1" s="15" t="s">
        <v>7</v>
      </c>
      <c r="H1" s="15" t="s">
        <v>8</v>
      </c>
      <c r="I1" s="15" t="s">
        <v>2</v>
      </c>
      <c r="J1" s="15" t="s">
        <v>3</v>
      </c>
      <c r="K1" s="15" t="s">
        <v>6</v>
      </c>
      <c r="L1" s="15" t="s">
        <v>10</v>
      </c>
      <c r="M1" s="15" t="s">
        <v>17</v>
      </c>
      <c r="N1" s="15" t="s">
        <v>15</v>
      </c>
      <c r="O1" s="15" t="s">
        <v>20</v>
      </c>
      <c r="P1" s="15" t="s">
        <v>9</v>
      </c>
      <c r="Q1" s="15" t="s">
        <v>12</v>
      </c>
      <c r="R1" s="15" t="s">
        <v>13</v>
      </c>
      <c r="S1" s="15" t="s">
        <v>14</v>
      </c>
      <c r="T1" s="15" t="s">
        <v>16</v>
      </c>
      <c r="U1" s="15" t="s">
        <v>18</v>
      </c>
      <c r="V1" s="15" t="s">
        <v>19</v>
      </c>
    </row>
    <row r="2" spans="1:22" x14ac:dyDescent="0.2">
      <c r="A2" s="7" t="s">
        <v>33</v>
      </c>
      <c r="B2" s="16">
        <v>11.1</v>
      </c>
      <c r="C2" s="16">
        <v>11.1</v>
      </c>
      <c r="D2" s="16">
        <v>9</v>
      </c>
      <c r="E2" s="16">
        <v>11.1</v>
      </c>
      <c r="F2" s="16">
        <v>7.6</v>
      </c>
      <c r="G2" s="16">
        <v>11.1</v>
      </c>
      <c r="H2" s="16">
        <v>11.1</v>
      </c>
      <c r="I2" s="16">
        <v>7.6</v>
      </c>
      <c r="J2" s="16">
        <v>7.6</v>
      </c>
      <c r="K2" s="16">
        <v>9</v>
      </c>
      <c r="L2" s="16">
        <v>9</v>
      </c>
      <c r="M2" s="16">
        <v>9</v>
      </c>
      <c r="N2" s="16">
        <v>7.6</v>
      </c>
      <c r="O2" s="16">
        <v>7.6</v>
      </c>
      <c r="P2" s="16">
        <v>9</v>
      </c>
      <c r="Q2" s="16">
        <v>9</v>
      </c>
      <c r="R2" s="16">
        <v>11.1</v>
      </c>
      <c r="S2" s="16">
        <v>9</v>
      </c>
      <c r="T2" s="16">
        <v>9</v>
      </c>
      <c r="U2" s="16">
        <v>11.1</v>
      </c>
      <c r="V2" s="16">
        <v>11.1</v>
      </c>
    </row>
    <row r="3" spans="1:22" x14ac:dyDescent="0.2">
      <c r="A3" s="9" t="s">
        <v>75</v>
      </c>
      <c r="B3" s="17">
        <v>11.1</v>
      </c>
      <c r="C3" s="17">
        <v>11.1</v>
      </c>
      <c r="D3" s="17">
        <v>9</v>
      </c>
      <c r="E3" s="17">
        <v>11.1</v>
      </c>
      <c r="F3" s="17">
        <v>7.6</v>
      </c>
      <c r="G3" s="17">
        <v>11.1</v>
      </c>
      <c r="H3" s="17">
        <v>11.1</v>
      </c>
      <c r="I3" s="17">
        <v>7.6</v>
      </c>
      <c r="J3" s="17">
        <v>7.6</v>
      </c>
      <c r="K3" s="17">
        <v>9</v>
      </c>
      <c r="L3" s="17">
        <v>9</v>
      </c>
      <c r="M3" s="17">
        <v>9</v>
      </c>
      <c r="N3" s="17">
        <v>7.6</v>
      </c>
      <c r="O3" s="17">
        <v>7.6</v>
      </c>
      <c r="P3" s="17">
        <v>9</v>
      </c>
      <c r="Q3" s="17">
        <v>9</v>
      </c>
      <c r="R3" s="17">
        <v>11.1</v>
      </c>
      <c r="S3" s="17">
        <v>9</v>
      </c>
      <c r="T3" s="17">
        <v>9</v>
      </c>
      <c r="U3" s="17">
        <v>11.1</v>
      </c>
      <c r="V3" s="17">
        <v>11.1</v>
      </c>
    </row>
    <row r="4" spans="1:22" x14ac:dyDescent="0.2">
      <c r="A4" s="8" t="s">
        <v>34</v>
      </c>
      <c r="B4" s="18">
        <v>11.1</v>
      </c>
      <c r="C4" s="18">
        <v>11.1</v>
      </c>
      <c r="D4" s="18">
        <v>9</v>
      </c>
      <c r="E4" s="18">
        <v>11.1</v>
      </c>
      <c r="F4" s="18">
        <v>7.6</v>
      </c>
      <c r="G4" s="18">
        <v>11.1</v>
      </c>
      <c r="H4" s="18">
        <v>11.1</v>
      </c>
      <c r="I4" s="18">
        <v>7.6</v>
      </c>
      <c r="J4" s="18">
        <v>7.6</v>
      </c>
      <c r="K4" s="18">
        <v>9</v>
      </c>
      <c r="L4" s="18">
        <v>9</v>
      </c>
      <c r="M4" s="18">
        <v>9</v>
      </c>
      <c r="N4" s="18">
        <v>7.6</v>
      </c>
      <c r="O4" s="18">
        <v>7.6</v>
      </c>
      <c r="P4" s="18">
        <v>9</v>
      </c>
      <c r="Q4" s="18">
        <v>9</v>
      </c>
      <c r="R4" s="18">
        <v>11.1</v>
      </c>
      <c r="S4" s="18">
        <v>9</v>
      </c>
      <c r="T4" s="18">
        <v>9</v>
      </c>
      <c r="U4" s="18">
        <v>11.1</v>
      </c>
      <c r="V4" s="18">
        <v>11.1</v>
      </c>
    </row>
    <row r="5" spans="1:22" x14ac:dyDescent="0.2">
      <c r="A5" s="7" t="s">
        <v>35</v>
      </c>
      <c r="B5" s="16">
        <v>10</v>
      </c>
      <c r="C5" s="16">
        <v>10</v>
      </c>
      <c r="D5" s="16">
        <v>8.1999999999999993</v>
      </c>
      <c r="E5" s="16">
        <v>10</v>
      </c>
      <c r="F5" s="16">
        <v>6.8</v>
      </c>
      <c r="G5" s="16">
        <v>10</v>
      </c>
      <c r="H5" s="16">
        <v>10</v>
      </c>
      <c r="I5" s="16">
        <v>6.8</v>
      </c>
      <c r="J5" s="16">
        <v>6.8</v>
      </c>
      <c r="K5" s="16">
        <v>8.1999999999999993</v>
      </c>
      <c r="L5" s="16">
        <v>8.1999999999999993</v>
      </c>
      <c r="M5" s="16">
        <v>8.1999999999999993</v>
      </c>
      <c r="N5" s="16">
        <v>6.8</v>
      </c>
      <c r="O5" s="16">
        <v>6.8</v>
      </c>
      <c r="P5" s="16">
        <v>8.1999999999999993</v>
      </c>
      <c r="Q5" s="16">
        <v>8.1999999999999993</v>
      </c>
      <c r="R5" s="16">
        <v>10</v>
      </c>
      <c r="S5" s="16">
        <v>8.1999999999999993</v>
      </c>
      <c r="T5" s="16">
        <v>8.1999999999999993</v>
      </c>
      <c r="U5" s="16">
        <v>10</v>
      </c>
      <c r="V5" s="16">
        <v>10</v>
      </c>
    </row>
    <row r="6" spans="1:22" x14ac:dyDescent="0.2">
      <c r="A6" s="9" t="s">
        <v>36</v>
      </c>
      <c r="B6" s="17">
        <v>11.1</v>
      </c>
      <c r="C6" s="17">
        <v>11.1</v>
      </c>
      <c r="D6" s="17">
        <v>9</v>
      </c>
      <c r="E6" s="17">
        <v>11.1</v>
      </c>
      <c r="F6" s="17">
        <v>7.6</v>
      </c>
      <c r="G6" s="17">
        <v>11.1</v>
      </c>
      <c r="H6" s="17">
        <v>11.1</v>
      </c>
      <c r="I6" s="17">
        <v>7.6</v>
      </c>
      <c r="J6" s="17">
        <v>7.6</v>
      </c>
      <c r="K6" s="17">
        <v>9</v>
      </c>
      <c r="L6" s="17">
        <v>9</v>
      </c>
      <c r="M6" s="17">
        <v>9</v>
      </c>
      <c r="N6" s="17">
        <v>7.6</v>
      </c>
      <c r="O6" s="17">
        <v>7.6</v>
      </c>
      <c r="P6" s="17">
        <v>9</v>
      </c>
      <c r="Q6" s="17">
        <v>9</v>
      </c>
      <c r="R6" s="17">
        <v>11.1</v>
      </c>
      <c r="S6" s="17">
        <v>9</v>
      </c>
      <c r="T6" s="17">
        <v>9</v>
      </c>
      <c r="U6" s="17">
        <v>11.1</v>
      </c>
      <c r="V6" s="17">
        <v>11.1</v>
      </c>
    </row>
    <row r="7" spans="1:22" x14ac:dyDescent="0.2">
      <c r="A7" s="8" t="s">
        <v>37</v>
      </c>
      <c r="B7" s="18">
        <v>10</v>
      </c>
      <c r="C7" s="18">
        <v>10</v>
      </c>
      <c r="D7" s="18">
        <v>8.1999999999999993</v>
      </c>
      <c r="E7" s="18">
        <v>10</v>
      </c>
      <c r="F7" s="18">
        <v>6.8</v>
      </c>
      <c r="G7" s="18">
        <v>10</v>
      </c>
      <c r="H7" s="18">
        <v>10</v>
      </c>
      <c r="I7" s="18">
        <v>6.8</v>
      </c>
      <c r="J7" s="18">
        <v>6.8</v>
      </c>
      <c r="K7" s="18">
        <v>8.1999999999999993</v>
      </c>
      <c r="L7" s="18">
        <v>8.1999999999999993</v>
      </c>
      <c r="M7" s="18">
        <v>8.1999999999999993</v>
      </c>
      <c r="N7" s="18">
        <v>6.8</v>
      </c>
      <c r="O7" s="18">
        <v>6.8</v>
      </c>
      <c r="P7" s="18">
        <v>8.1999999999999993</v>
      </c>
      <c r="Q7" s="18">
        <v>8.1999999999999993</v>
      </c>
      <c r="R7" s="18">
        <v>10</v>
      </c>
      <c r="S7" s="18">
        <v>8.1999999999999993</v>
      </c>
      <c r="T7" s="18">
        <v>8.1999999999999993</v>
      </c>
      <c r="U7" s="18">
        <v>10</v>
      </c>
      <c r="V7" s="18">
        <v>10</v>
      </c>
    </row>
    <row r="8" spans="1:22" x14ac:dyDescent="0.2">
      <c r="A8" s="7" t="s">
        <v>38</v>
      </c>
      <c r="B8" s="16">
        <v>11.1</v>
      </c>
      <c r="C8" s="16">
        <v>11.1</v>
      </c>
      <c r="D8" s="16">
        <v>9</v>
      </c>
      <c r="E8" s="16">
        <v>11.1</v>
      </c>
      <c r="F8" s="16">
        <v>7.6</v>
      </c>
      <c r="G8" s="16">
        <v>11.1</v>
      </c>
      <c r="H8" s="16">
        <v>11.1</v>
      </c>
      <c r="I8" s="16">
        <v>7.6</v>
      </c>
      <c r="J8" s="16">
        <v>7.6</v>
      </c>
      <c r="K8" s="16">
        <v>9</v>
      </c>
      <c r="L8" s="16">
        <v>9</v>
      </c>
      <c r="M8" s="16">
        <v>9</v>
      </c>
      <c r="N8" s="16">
        <v>7.6</v>
      </c>
      <c r="O8" s="16">
        <v>7.6</v>
      </c>
      <c r="P8" s="16">
        <v>9</v>
      </c>
      <c r="Q8" s="16">
        <v>9</v>
      </c>
      <c r="R8" s="16">
        <v>11.1</v>
      </c>
      <c r="S8" s="16">
        <v>9</v>
      </c>
      <c r="T8" s="16">
        <v>9</v>
      </c>
      <c r="U8" s="16">
        <v>11.1</v>
      </c>
      <c r="V8" s="16">
        <v>11.1</v>
      </c>
    </row>
    <row r="9" spans="1:22" x14ac:dyDescent="0.2">
      <c r="A9" s="9" t="s">
        <v>39</v>
      </c>
      <c r="B9" s="17">
        <v>10</v>
      </c>
      <c r="C9" s="17">
        <v>10</v>
      </c>
      <c r="D9" s="17">
        <v>8.1999999999999993</v>
      </c>
      <c r="E9" s="17">
        <v>10</v>
      </c>
      <c r="F9" s="17">
        <v>6.8</v>
      </c>
      <c r="G9" s="17">
        <v>10</v>
      </c>
      <c r="H9" s="17">
        <v>10</v>
      </c>
      <c r="I9" s="17">
        <v>6.8</v>
      </c>
      <c r="J9" s="17">
        <v>6.8</v>
      </c>
      <c r="K9" s="17">
        <v>8.1999999999999993</v>
      </c>
      <c r="L9" s="17">
        <v>8.1999999999999993</v>
      </c>
      <c r="M9" s="17">
        <v>8.1999999999999993</v>
      </c>
      <c r="N9" s="17">
        <v>6.8</v>
      </c>
      <c r="O9" s="17">
        <v>6.8</v>
      </c>
      <c r="P9" s="17">
        <v>8.1999999999999993</v>
      </c>
      <c r="Q9" s="17">
        <v>8.1999999999999993</v>
      </c>
      <c r="R9" s="17">
        <v>10</v>
      </c>
      <c r="S9" s="17">
        <v>8.1999999999999993</v>
      </c>
      <c r="T9" s="17">
        <v>8.1999999999999993</v>
      </c>
      <c r="U9" s="17">
        <v>10</v>
      </c>
      <c r="V9" s="17">
        <v>10</v>
      </c>
    </row>
    <row r="10" spans="1:22" x14ac:dyDescent="0.2">
      <c r="A10" s="8" t="s">
        <v>76</v>
      </c>
      <c r="B10" s="18">
        <v>11.1</v>
      </c>
      <c r="C10" s="18">
        <v>11.1</v>
      </c>
      <c r="D10" s="18">
        <v>9</v>
      </c>
      <c r="E10" s="18">
        <v>11.1</v>
      </c>
      <c r="F10" s="18">
        <v>7.6</v>
      </c>
      <c r="G10" s="18">
        <v>11.1</v>
      </c>
      <c r="H10" s="18">
        <v>11.1</v>
      </c>
      <c r="I10" s="18">
        <v>7.6</v>
      </c>
      <c r="J10" s="18">
        <v>7.6</v>
      </c>
      <c r="K10" s="18">
        <v>9</v>
      </c>
      <c r="L10" s="18">
        <v>9</v>
      </c>
      <c r="M10" s="18">
        <v>9</v>
      </c>
      <c r="N10" s="18">
        <v>7.6</v>
      </c>
      <c r="O10" s="18">
        <v>7.6</v>
      </c>
      <c r="P10" s="18">
        <v>9</v>
      </c>
      <c r="Q10" s="18">
        <v>9</v>
      </c>
      <c r="R10" s="18">
        <v>11.1</v>
      </c>
      <c r="S10" s="18">
        <v>9</v>
      </c>
      <c r="T10" s="18">
        <v>9</v>
      </c>
      <c r="U10" s="18">
        <v>11.1</v>
      </c>
      <c r="V10" s="18">
        <v>11.1</v>
      </c>
    </row>
    <row r="11" spans="1:22" x14ac:dyDescent="0.2">
      <c r="A11" s="7" t="s">
        <v>40</v>
      </c>
      <c r="B11" s="16">
        <v>11.1</v>
      </c>
      <c r="C11" s="16">
        <v>11.1</v>
      </c>
      <c r="D11" s="16">
        <v>9</v>
      </c>
      <c r="E11" s="16">
        <v>11.1</v>
      </c>
      <c r="F11" s="16">
        <v>7.6</v>
      </c>
      <c r="G11" s="16">
        <v>11.1</v>
      </c>
      <c r="H11" s="16">
        <v>11.1</v>
      </c>
      <c r="I11" s="16">
        <v>7.6</v>
      </c>
      <c r="J11" s="16">
        <v>7.6</v>
      </c>
      <c r="K11" s="16">
        <v>9</v>
      </c>
      <c r="L11" s="16">
        <v>9</v>
      </c>
      <c r="M11" s="16">
        <v>9</v>
      </c>
      <c r="N11" s="16">
        <v>7.6</v>
      </c>
      <c r="O11" s="16">
        <v>7.6</v>
      </c>
      <c r="P11" s="16">
        <v>9</v>
      </c>
      <c r="Q11" s="16">
        <v>9</v>
      </c>
      <c r="R11" s="16">
        <v>11.1</v>
      </c>
      <c r="S11" s="16">
        <v>9</v>
      </c>
      <c r="T11" s="16">
        <v>9</v>
      </c>
      <c r="U11" s="16">
        <v>11.1</v>
      </c>
      <c r="V11" s="16">
        <v>11.1</v>
      </c>
    </row>
    <row r="12" spans="1:22" x14ac:dyDescent="0.2">
      <c r="A12" s="9" t="s">
        <v>73</v>
      </c>
      <c r="B12" s="17">
        <v>10</v>
      </c>
      <c r="C12" s="17">
        <v>10</v>
      </c>
      <c r="D12" s="17">
        <v>8.1999999999999993</v>
      </c>
      <c r="E12" s="17">
        <v>10</v>
      </c>
      <c r="F12" s="17">
        <v>6.8</v>
      </c>
      <c r="G12" s="17">
        <v>10</v>
      </c>
      <c r="H12" s="17">
        <v>10</v>
      </c>
      <c r="I12" s="17">
        <v>6.8</v>
      </c>
      <c r="J12" s="17">
        <v>6.8</v>
      </c>
      <c r="K12" s="17">
        <v>8.1999999999999993</v>
      </c>
      <c r="L12" s="17">
        <v>8.1999999999999993</v>
      </c>
      <c r="M12" s="17">
        <v>8.1999999999999993</v>
      </c>
      <c r="N12" s="17">
        <v>6.8</v>
      </c>
      <c r="O12" s="17">
        <v>6.8</v>
      </c>
      <c r="P12" s="17">
        <v>8.1999999999999993</v>
      </c>
      <c r="Q12" s="17">
        <v>8.1999999999999993</v>
      </c>
      <c r="R12" s="17">
        <v>10</v>
      </c>
      <c r="S12" s="17">
        <v>8.1999999999999993</v>
      </c>
      <c r="T12" s="17">
        <v>8.1999999999999993</v>
      </c>
      <c r="U12" s="17">
        <v>10</v>
      </c>
      <c r="V12" s="17">
        <v>10</v>
      </c>
    </row>
    <row r="13" spans="1:22" x14ac:dyDescent="0.2">
      <c r="A13" s="8" t="s">
        <v>74</v>
      </c>
      <c r="B13" s="18">
        <v>10</v>
      </c>
      <c r="C13" s="18">
        <v>10</v>
      </c>
      <c r="D13" s="18">
        <v>8.1999999999999993</v>
      </c>
      <c r="E13" s="18">
        <v>10</v>
      </c>
      <c r="F13" s="18">
        <v>6.8</v>
      </c>
      <c r="G13" s="18">
        <v>10</v>
      </c>
      <c r="H13" s="18">
        <v>10</v>
      </c>
      <c r="I13" s="18">
        <v>6.8</v>
      </c>
      <c r="J13" s="18">
        <v>6.8</v>
      </c>
      <c r="K13" s="18">
        <v>8.1999999999999993</v>
      </c>
      <c r="L13" s="18">
        <v>8.1999999999999993</v>
      </c>
      <c r="M13" s="18">
        <v>8.1999999999999993</v>
      </c>
      <c r="N13" s="18">
        <v>6.8</v>
      </c>
      <c r="O13" s="18">
        <v>6.8</v>
      </c>
      <c r="P13" s="18">
        <v>8.1999999999999993</v>
      </c>
      <c r="Q13" s="18">
        <v>8.1999999999999993</v>
      </c>
      <c r="R13" s="18">
        <v>10</v>
      </c>
      <c r="S13" s="18">
        <v>8.1999999999999993</v>
      </c>
      <c r="T13" s="18">
        <v>8.1999999999999993</v>
      </c>
      <c r="U13" s="18">
        <v>10</v>
      </c>
      <c r="V13" s="18">
        <v>10</v>
      </c>
    </row>
    <row r="14" spans="1:22" x14ac:dyDescent="0.2">
      <c r="A14" s="7" t="s">
        <v>41</v>
      </c>
      <c r="B14" s="16">
        <v>11.1</v>
      </c>
      <c r="C14" s="16">
        <v>11.1</v>
      </c>
      <c r="D14" s="16">
        <v>9</v>
      </c>
      <c r="E14" s="16">
        <v>11.1</v>
      </c>
      <c r="F14" s="16">
        <v>7.6</v>
      </c>
      <c r="G14" s="16">
        <v>11.1</v>
      </c>
      <c r="H14" s="16">
        <v>11.1</v>
      </c>
      <c r="I14" s="16">
        <v>7.6</v>
      </c>
      <c r="J14" s="16">
        <v>7.6</v>
      </c>
      <c r="K14" s="16">
        <v>9</v>
      </c>
      <c r="L14" s="16">
        <v>9</v>
      </c>
      <c r="M14" s="16">
        <v>9</v>
      </c>
      <c r="N14" s="16">
        <v>7.6</v>
      </c>
      <c r="O14" s="16">
        <v>7.6</v>
      </c>
      <c r="P14" s="16">
        <v>9</v>
      </c>
      <c r="Q14" s="16">
        <v>9</v>
      </c>
      <c r="R14" s="16">
        <v>11.1</v>
      </c>
      <c r="S14" s="16">
        <v>9</v>
      </c>
      <c r="T14" s="16">
        <v>9</v>
      </c>
      <c r="U14" s="16">
        <v>11.1</v>
      </c>
      <c r="V14" s="16">
        <v>11.1</v>
      </c>
    </row>
    <row r="15" spans="1:22" x14ac:dyDescent="0.2">
      <c r="A15" s="9" t="s">
        <v>77</v>
      </c>
      <c r="B15" s="17">
        <v>11.1</v>
      </c>
      <c r="C15" s="17">
        <v>11.1</v>
      </c>
      <c r="D15" s="17">
        <v>9</v>
      </c>
      <c r="E15" s="17">
        <v>11.1</v>
      </c>
      <c r="F15" s="17">
        <v>7.6</v>
      </c>
      <c r="G15" s="17">
        <v>11.1</v>
      </c>
      <c r="H15" s="17">
        <v>11.1</v>
      </c>
      <c r="I15" s="17">
        <v>7.6</v>
      </c>
      <c r="J15" s="17">
        <v>7.6</v>
      </c>
      <c r="K15" s="17">
        <v>9</v>
      </c>
      <c r="L15" s="17">
        <v>9</v>
      </c>
      <c r="M15" s="17">
        <v>9</v>
      </c>
      <c r="N15" s="17">
        <v>7.6</v>
      </c>
      <c r="O15" s="17">
        <v>7.6</v>
      </c>
      <c r="P15" s="17">
        <v>9</v>
      </c>
      <c r="Q15" s="17">
        <v>9</v>
      </c>
      <c r="R15" s="17">
        <v>11.1</v>
      </c>
      <c r="S15" s="17">
        <v>9</v>
      </c>
      <c r="T15" s="17">
        <v>9</v>
      </c>
      <c r="U15" s="17">
        <v>11.1</v>
      </c>
      <c r="V15" s="17">
        <v>11.1</v>
      </c>
    </row>
    <row r="16" spans="1:22" x14ac:dyDescent="0.2">
      <c r="A16" s="8" t="s">
        <v>42</v>
      </c>
      <c r="B16" s="18">
        <v>11.1</v>
      </c>
      <c r="C16" s="18">
        <v>11.1</v>
      </c>
      <c r="D16" s="18">
        <v>9</v>
      </c>
      <c r="E16" s="18">
        <v>11.1</v>
      </c>
      <c r="F16" s="18">
        <v>7.6</v>
      </c>
      <c r="G16" s="18">
        <v>11.1</v>
      </c>
      <c r="H16" s="18">
        <v>11.1</v>
      </c>
      <c r="I16" s="18">
        <v>7.6</v>
      </c>
      <c r="J16" s="18">
        <v>7.6</v>
      </c>
      <c r="K16" s="18">
        <v>9</v>
      </c>
      <c r="L16" s="18">
        <v>9</v>
      </c>
      <c r="M16" s="18">
        <v>9</v>
      </c>
      <c r="N16" s="18">
        <v>7.6</v>
      </c>
      <c r="O16" s="18">
        <v>7.6</v>
      </c>
      <c r="P16" s="18">
        <v>9</v>
      </c>
      <c r="Q16" s="18">
        <v>9</v>
      </c>
      <c r="R16" s="18">
        <v>11.1</v>
      </c>
      <c r="S16" s="18">
        <v>9</v>
      </c>
      <c r="T16" s="18">
        <v>9</v>
      </c>
      <c r="U16" s="18">
        <v>11.1</v>
      </c>
      <c r="V16" s="18">
        <v>11.1</v>
      </c>
    </row>
    <row r="17" spans="1:22" x14ac:dyDescent="0.2">
      <c r="A17" s="7" t="s">
        <v>43</v>
      </c>
      <c r="B17" s="16">
        <v>11.1</v>
      </c>
      <c r="C17" s="16">
        <v>11.1</v>
      </c>
      <c r="D17" s="16">
        <v>9</v>
      </c>
      <c r="E17" s="16">
        <v>11.1</v>
      </c>
      <c r="F17" s="16">
        <v>7.6</v>
      </c>
      <c r="G17" s="16">
        <v>11.1</v>
      </c>
      <c r="H17" s="16">
        <v>11.1</v>
      </c>
      <c r="I17" s="16">
        <v>7.6</v>
      </c>
      <c r="J17" s="16">
        <v>7.6</v>
      </c>
      <c r="K17" s="16">
        <v>9</v>
      </c>
      <c r="L17" s="16">
        <v>9</v>
      </c>
      <c r="M17" s="16">
        <v>9</v>
      </c>
      <c r="N17" s="16">
        <v>7.6</v>
      </c>
      <c r="O17" s="16">
        <v>7.6</v>
      </c>
      <c r="P17" s="16">
        <v>9</v>
      </c>
      <c r="Q17" s="16">
        <v>9</v>
      </c>
      <c r="R17" s="16">
        <v>11.1</v>
      </c>
      <c r="S17" s="16">
        <v>9</v>
      </c>
      <c r="T17" s="16">
        <v>9</v>
      </c>
      <c r="U17" s="16">
        <v>11.1</v>
      </c>
      <c r="V17" s="16">
        <v>11.1</v>
      </c>
    </row>
    <row r="18" spans="1:22" x14ac:dyDescent="0.2">
      <c r="A18" s="9" t="s">
        <v>44</v>
      </c>
      <c r="B18" s="17">
        <v>10</v>
      </c>
      <c r="C18" s="17">
        <v>10</v>
      </c>
      <c r="D18" s="17">
        <v>8.1999999999999993</v>
      </c>
      <c r="E18" s="17">
        <v>10</v>
      </c>
      <c r="F18" s="17">
        <v>6.8</v>
      </c>
      <c r="G18" s="17">
        <v>10</v>
      </c>
      <c r="H18" s="17">
        <v>10</v>
      </c>
      <c r="I18" s="17">
        <v>6.8</v>
      </c>
      <c r="J18" s="17">
        <v>6.8</v>
      </c>
      <c r="K18" s="17">
        <v>8.1999999999999993</v>
      </c>
      <c r="L18" s="17">
        <v>8.1999999999999993</v>
      </c>
      <c r="M18" s="17">
        <v>8.1999999999999993</v>
      </c>
      <c r="N18" s="17">
        <v>6.8</v>
      </c>
      <c r="O18" s="17">
        <v>6.8</v>
      </c>
      <c r="P18" s="17">
        <v>8.1999999999999993</v>
      </c>
      <c r="Q18" s="17">
        <v>8.1999999999999993</v>
      </c>
      <c r="R18" s="17">
        <v>10</v>
      </c>
      <c r="S18" s="17">
        <v>8.1999999999999993</v>
      </c>
      <c r="T18" s="17">
        <v>8.1999999999999993</v>
      </c>
      <c r="U18" s="17">
        <v>10</v>
      </c>
      <c r="V18" s="17">
        <v>10</v>
      </c>
    </row>
    <row r="19" spans="1:22" x14ac:dyDescent="0.2">
      <c r="A19" s="8" t="s">
        <v>45</v>
      </c>
      <c r="B19" s="18">
        <v>11.1</v>
      </c>
      <c r="C19" s="18">
        <v>11.1</v>
      </c>
      <c r="D19" s="18">
        <v>9</v>
      </c>
      <c r="E19" s="18">
        <v>11.1</v>
      </c>
      <c r="F19" s="18">
        <v>7.6</v>
      </c>
      <c r="G19" s="18">
        <v>11.1</v>
      </c>
      <c r="H19" s="18">
        <v>11.1</v>
      </c>
      <c r="I19" s="18">
        <v>7.6</v>
      </c>
      <c r="J19" s="18">
        <v>7.6</v>
      </c>
      <c r="K19" s="18">
        <v>9</v>
      </c>
      <c r="L19" s="18">
        <v>9</v>
      </c>
      <c r="M19" s="18">
        <v>9</v>
      </c>
      <c r="N19" s="18">
        <v>7.6</v>
      </c>
      <c r="O19" s="18">
        <v>7.6</v>
      </c>
      <c r="P19" s="18">
        <v>9</v>
      </c>
      <c r="Q19" s="18">
        <v>9</v>
      </c>
      <c r="R19" s="18">
        <v>11.1</v>
      </c>
      <c r="S19" s="18">
        <v>9</v>
      </c>
      <c r="T19" s="18">
        <v>9</v>
      </c>
      <c r="U19" s="18">
        <v>11.1</v>
      </c>
      <c r="V19" s="18">
        <v>11.1</v>
      </c>
    </row>
    <row r="20" spans="1:22" x14ac:dyDescent="0.2">
      <c r="A20" s="7" t="s">
        <v>78</v>
      </c>
      <c r="B20" s="16">
        <v>11.1</v>
      </c>
      <c r="C20" s="16">
        <v>11.1</v>
      </c>
      <c r="D20" s="16">
        <v>9</v>
      </c>
      <c r="E20" s="16">
        <v>11.1</v>
      </c>
      <c r="F20" s="16">
        <v>7.6</v>
      </c>
      <c r="G20" s="16">
        <v>11.1</v>
      </c>
      <c r="H20" s="16">
        <v>11.1</v>
      </c>
      <c r="I20" s="16">
        <v>7.6</v>
      </c>
      <c r="J20" s="16">
        <v>7.6</v>
      </c>
      <c r="K20" s="16">
        <v>9</v>
      </c>
      <c r="L20" s="16">
        <v>9</v>
      </c>
      <c r="M20" s="16">
        <v>9</v>
      </c>
      <c r="N20" s="16">
        <v>7.6</v>
      </c>
      <c r="O20" s="16">
        <v>7.6</v>
      </c>
      <c r="P20" s="16">
        <v>9</v>
      </c>
      <c r="Q20" s="16">
        <v>9</v>
      </c>
      <c r="R20" s="16">
        <v>11.1</v>
      </c>
      <c r="S20" s="16">
        <v>9</v>
      </c>
      <c r="T20" s="16">
        <v>9</v>
      </c>
      <c r="U20" s="16">
        <v>11.1</v>
      </c>
      <c r="V20" s="16">
        <v>11.1</v>
      </c>
    </row>
    <row r="21" spans="1:22" x14ac:dyDescent="0.2">
      <c r="A21" s="9" t="s">
        <v>46</v>
      </c>
      <c r="B21" s="17">
        <v>11.1</v>
      </c>
      <c r="C21" s="17">
        <v>11.1</v>
      </c>
      <c r="D21" s="17">
        <v>9</v>
      </c>
      <c r="E21" s="17">
        <v>11.1</v>
      </c>
      <c r="F21" s="17">
        <v>7.6</v>
      </c>
      <c r="G21" s="17">
        <v>11.1</v>
      </c>
      <c r="H21" s="17">
        <v>11.1</v>
      </c>
      <c r="I21" s="17">
        <v>7.6</v>
      </c>
      <c r="J21" s="17">
        <v>7.6</v>
      </c>
      <c r="K21" s="17">
        <v>9</v>
      </c>
      <c r="L21" s="17">
        <v>9</v>
      </c>
      <c r="M21" s="17">
        <v>9</v>
      </c>
      <c r="N21" s="17">
        <v>7.6</v>
      </c>
      <c r="O21" s="17">
        <v>7.6</v>
      </c>
      <c r="P21" s="17">
        <v>9</v>
      </c>
      <c r="Q21" s="17">
        <v>9</v>
      </c>
      <c r="R21" s="17">
        <v>11.1</v>
      </c>
      <c r="S21" s="17">
        <v>9</v>
      </c>
      <c r="T21" s="17">
        <v>9</v>
      </c>
      <c r="U21" s="17">
        <v>11.1</v>
      </c>
      <c r="V21" s="17">
        <v>11.1</v>
      </c>
    </row>
    <row r="22" spans="1:22" x14ac:dyDescent="0.2">
      <c r="A22" s="8" t="s">
        <v>47</v>
      </c>
      <c r="B22" s="18">
        <v>10</v>
      </c>
      <c r="C22" s="18">
        <v>10</v>
      </c>
      <c r="D22" s="18">
        <v>8.1999999999999993</v>
      </c>
      <c r="E22" s="18">
        <v>10</v>
      </c>
      <c r="F22" s="18">
        <v>6.8</v>
      </c>
      <c r="G22" s="18">
        <v>10</v>
      </c>
      <c r="H22" s="18">
        <v>10</v>
      </c>
      <c r="I22" s="18">
        <v>6.8</v>
      </c>
      <c r="J22" s="18">
        <v>6.8</v>
      </c>
      <c r="K22" s="18">
        <v>8.1999999999999993</v>
      </c>
      <c r="L22" s="18">
        <v>8.1999999999999993</v>
      </c>
      <c r="M22" s="18">
        <v>8.1999999999999993</v>
      </c>
      <c r="N22" s="18">
        <v>6.8</v>
      </c>
      <c r="O22" s="18">
        <v>6.8</v>
      </c>
      <c r="P22" s="18">
        <v>8.1999999999999993</v>
      </c>
      <c r="Q22" s="18">
        <v>8.1999999999999993</v>
      </c>
      <c r="R22" s="18">
        <v>10</v>
      </c>
      <c r="S22" s="18">
        <v>8.1999999999999993</v>
      </c>
      <c r="T22" s="18">
        <v>8.1999999999999993</v>
      </c>
      <c r="U22" s="18">
        <v>10</v>
      </c>
      <c r="V22" s="18">
        <v>10</v>
      </c>
    </row>
    <row r="23" spans="1:22" x14ac:dyDescent="0.2">
      <c r="A23" s="7" t="s">
        <v>48</v>
      </c>
      <c r="B23" s="16">
        <v>11.1</v>
      </c>
      <c r="C23" s="16">
        <v>11.1</v>
      </c>
      <c r="D23" s="16">
        <v>9</v>
      </c>
      <c r="E23" s="16">
        <v>11.1</v>
      </c>
      <c r="F23" s="16">
        <v>7.6</v>
      </c>
      <c r="G23" s="16">
        <v>11.1</v>
      </c>
      <c r="H23" s="16">
        <v>11.1</v>
      </c>
      <c r="I23" s="16">
        <v>7.6</v>
      </c>
      <c r="J23" s="16">
        <v>7.6</v>
      </c>
      <c r="K23" s="16">
        <v>9</v>
      </c>
      <c r="L23" s="16">
        <v>9</v>
      </c>
      <c r="M23" s="16">
        <v>9</v>
      </c>
      <c r="N23" s="16">
        <v>7.6</v>
      </c>
      <c r="O23" s="16">
        <v>7.6</v>
      </c>
      <c r="P23" s="16">
        <v>9</v>
      </c>
      <c r="Q23" s="16">
        <v>9</v>
      </c>
      <c r="R23" s="16">
        <v>11.1</v>
      </c>
      <c r="S23" s="16">
        <v>9</v>
      </c>
      <c r="T23" s="16">
        <v>9</v>
      </c>
      <c r="U23" s="16">
        <v>11.1</v>
      </c>
      <c r="V23" s="16">
        <v>11.1</v>
      </c>
    </row>
    <row r="24" spans="1:22" x14ac:dyDescent="0.2">
      <c r="A24" s="9" t="s">
        <v>49</v>
      </c>
      <c r="B24" s="17">
        <v>10</v>
      </c>
      <c r="C24" s="17">
        <v>10</v>
      </c>
      <c r="D24" s="17">
        <v>8.1999999999999993</v>
      </c>
      <c r="E24" s="17">
        <v>10</v>
      </c>
      <c r="F24" s="17">
        <v>6.8</v>
      </c>
      <c r="G24" s="17">
        <v>10</v>
      </c>
      <c r="H24" s="17">
        <v>10</v>
      </c>
      <c r="I24" s="17">
        <v>6.8</v>
      </c>
      <c r="J24" s="17">
        <v>6.8</v>
      </c>
      <c r="K24" s="17">
        <v>8.1999999999999993</v>
      </c>
      <c r="L24" s="17">
        <v>8.1999999999999993</v>
      </c>
      <c r="M24" s="17">
        <v>8.1999999999999993</v>
      </c>
      <c r="N24" s="17">
        <v>6.8</v>
      </c>
      <c r="O24" s="17">
        <v>6.8</v>
      </c>
      <c r="P24" s="17">
        <v>8.1999999999999993</v>
      </c>
      <c r="Q24" s="17">
        <v>8.1999999999999993</v>
      </c>
      <c r="R24" s="17">
        <v>10</v>
      </c>
      <c r="S24" s="17">
        <v>8.1999999999999993</v>
      </c>
      <c r="T24" s="17">
        <v>8.1999999999999993</v>
      </c>
      <c r="U24" s="17">
        <v>10</v>
      </c>
      <c r="V24" s="17">
        <v>10</v>
      </c>
    </row>
    <row r="25" spans="1:22" x14ac:dyDescent="0.2">
      <c r="A25" s="8" t="s">
        <v>50</v>
      </c>
      <c r="B25" s="18">
        <v>11.1</v>
      </c>
      <c r="C25" s="18">
        <v>11.1</v>
      </c>
      <c r="D25" s="18">
        <v>9</v>
      </c>
      <c r="E25" s="18">
        <v>11.1</v>
      </c>
      <c r="F25" s="18">
        <v>7.6</v>
      </c>
      <c r="G25" s="18">
        <v>11.1</v>
      </c>
      <c r="H25" s="18">
        <v>11.1</v>
      </c>
      <c r="I25" s="18">
        <v>7.6</v>
      </c>
      <c r="J25" s="18">
        <v>7.6</v>
      </c>
      <c r="K25" s="18">
        <v>9</v>
      </c>
      <c r="L25" s="18">
        <v>9</v>
      </c>
      <c r="M25" s="18">
        <v>9</v>
      </c>
      <c r="N25" s="18">
        <v>7.6</v>
      </c>
      <c r="O25" s="18">
        <v>7.6</v>
      </c>
      <c r="P25" s="18">
        <v>9</v>
      </c>
      <c r="Q25" s="18">
        <v>9</v>
      </c>
      <c r="R25" s="18">
        <v>11.1</v>
      </c>
      <c r="S25" s="18">
        <v>9</v>
      </c>
      <c r="T25" s="18">
        <v>9</v>
      </c>
      <c r="U25" s="18">
        <v>11.1</v>
      </c>
      <c r="V25" s="18">
        <v>11.1</v>
      </c>
    </row>
    <row r="26" spans="1:22" x14ac:dyDescent="0.2">
      <c r="A26" s="7" t="s">
        <v>51</v>
      </c>
      <c r="B26" s="16">
        <v>10</v>
      </c>
      <c r="C26" s="16">
        <v>10</v>
      </c>
      <c r="D26" s="16">
        <v>8.1999999999999993</v>
      </c>
      <c r="E26" s="16">
        <v>10</v>
      </c>
      <c r="F26" s="16">
        <v>6.8</v>
      </c>
      <c r="G26" s="16">
        <v>10</v>
      </c>
      <c r="H26" s="16">
        <v>10</v>
      </c>
      <c r="I26" s="16">
        <v>6.8</v>
      </c>
      <c r="J26" s="16">
        <v>6.8</v>
      </c>
      <c r="K26" s="16">
        <v>8.1999999999999993</v>
      </c>
      <c r="L26" s="16">
        <v>8.1999999999999993</v>
      </c>
      <c r="M26" s="16">
        <v>8.1999999999999993</v>
      </c>
      <c r="N26" s="16">
        <v>6.8</v>
      </c>
      <c r="O26" s="16">
        <v>6.8</v>
      </c>
      <c r="P26" s="16">
        <v>8.1999999999999993</v>
      </c>
      <c r="Q26" s="16">
        <v>8.1999999999999993</v>
      </c>
      <c r="R26" s="16">
        <v>10</v>
      </c>
      <c r="S26" s="16">
        <v>8.1999999999999993</v>
      </c>
      <c r="T26" s="16">
        <v>8.1999999999999993</v>
      </c>
      <c r="U26" s="16">
        <v>10</v>
      </c>
      <c r="V26" s="16">
        <v>10</v>
      </c>
    </row>
    <row r="27" spans="1:22" x14ac:dyDescent="0.2">
      <c r="A27" s="9" t="s">
        <v>79</v>
      </c>
      <c r="B27" s="17">
        <v>11.1</v>
      </c>
      <c r="C27" s="17">
        <v>11.1</v>
      </c>
      <c r="D27" s="17">
        <v>9</v>
      </c>
      <c r="E27" s="17">
        <v>11.1</v>
      </c>
      <c r="F27" s="17">
        <v>7.6</v>
      </c>
      <c r="G27" s="17">
        <v>11.1</v>
      </c>
      <c r="H27" s="17">
        <v>11.1</v>
      </c>
      <c r="I27" s="17">
        <v>7.6</v>
      </c>
      <c r="J27" s="17">
        <v>7.6</v>
      </c>
      <c r="K27" s="17">
        <v>9</v>
      </c>
      <c r="L27" s="17">
        <v>9</v>
      </c>
      <c r="M27" s="17">
        <v>9</v>
      </c>
      <c r="N27" s="17">
        <v>7.6</v>
      </c>
      <c r="O27" s="17">
        <v>7.6</v>
      </c>
      <c r="P27" s="17">
        <v>9</v>
      </c>
      <c r="Q27" s="17">
        <v>9</v>
      </c>
      <c r="R27" s="17">
        <v>11.1</v>
      </c>
      <c r="S27" s="17">
        <v>9</v>
      </c>
      <c r="T27" s="17">
        <v>9</v>
      </c>
      <c r="U27" s="17">
        <v>11.1</v>
      </c>
      <c r="V27" s="17">
        <v>11.1</v>
      </c>
    </row>
    <row r="28" spans="1:22" x14ac:dyDescent="0.2">
      <c r="A28" s="8" t="s">
        <v>52</v>
      </c>
      <c r="B28" s="18">
        <v>11.1</v>
      </c>
      <c r="C28" s="18">
        <v>11.1</v>
      </c>
      <c r="D28" s="18">
        <v>9</v>
      </c>
      <c r="E28" s="18">
        <v>11.1</v>
      </c>
      <c r="F28" s="18">
        <v>7.6</v>
      </c>
      <c r="G28" s="18">
        <v>11.1</v>
      </c>
      <c r="H28" s="18">
        <v>11.1</v>
      </c>
      <c r="I28" s="18">
        <v>7.6</v>
      </c>
      <c r="J28" s="18">
        <v>7.6</v>
      </c>
      <c r="K28" s="18">
        <v>9</v>
      </c>
      <c r="L28" s="18">
        <v>9</v>
      </c>
      <c r="M28" s="18">
        <v>9</v>
      </c>
      <c r="N28" s="18">
        <v>7.6</v>
      </c>
      <c r="O28" s="18">
        <v>7.6</v>
      </c>
      <c r="P28" s="18">
        <v>9</v>
      </c>
      <c r="Q28" s="18">
        <v>9</v>
      </c>
      <c r="R28" s="18">
        <v>11.1</v>
      </c>
      <c r="S28" s="18">
        <v>9</v>
      </c>
      <c r="T28" s="18">
        <v>9</v>
      </c>
      <c r="U28" s="18">
        <v>11.1</v>
      </c>
      <c r="V28" s="18">
        <v>11.1</v>
      </c>
    </row>
    <row r="29" spans="1:22" x14ac:dyDescent="0.2">
      <c r="A29" s="7" t="s">
        <v>80</v>
      </c>
      <c r="B29" s="16">
        <v>10</v>
      </c>
      <c r="C29" s="16">
        <v>10</v>
      </c>
      <c r="D29" s="16">
        <v>8.1999999999999993</v>
      </c>
      <c r="E29" s="16">
        <v>10</v>
      </c>
      <c r="F29" s="16">
        <v>6.8</v>
      </c>
      <c r="G29" s="16">
        <v>10</v>
      </c>
      <c r="H29" s="16">
        <v>10</v>
      </c>
      <c r="I29" s="16">
        <v>6.8</v>
      </c>
      <c r="J29" s="16">
        <v>6.8</v>
      </c>
      <c r="K29" s="16">
        <v>8.1999999999999993</v>
      </c>
      <c r="L29" s="16">
        <v>8.1999999999999993</v>
      </c>
      <c r="M29" s="16">
        <v>8.1999999999999993</v>
      </c>
      <c r="N29" s="16">
        <v>6.8</v>
      </c>
      <c r="O29" s="16">
        <v>6.8</v>
      </c>
      <c r="P29" s="16">
        <v>8.1999999999999993</v>
      </c>
      <c r="Q29" s="16">
        <v>8.1999999999999993</v>
      </c>
      <c r="R29" s="16">
        <v>10</v>
      </c>
      <c r="S29" s="16">
        <v>8.1999999999999993</v>
      </c>
      <c r="T29" s="16">
        <v>8.1999999999999993</v>
      </c>
      <c r="U29" s="16">
        <v>10</v>
      </c>
      <c r="V29" s="16">
        <v>10</v>
      </c>
    </row>
    <row r="30" spans="1:22" x14ac:dyDescent="0.2">
      <c r="A30" s="9" t="s">
        <v>81</v>
      </c>
      <c r="B30" s="17">
        <v>10</v>
      </c>
      <c r="C30" s="17">
        <v>10</v>
      </c>
      <c r="D30" s="17">
        <v>8.1999999999999993</v>
      </c>
      <c r="E30" s="17">
        <v>10</v>
      </c>
      <c r="F30" s="17">
        <v>6.8</v>
      </c>
      <c r="G30" s="17">
        <v>10</v>
      </c>
      <c r="H30" s="17">
        <v>10</v>
      </c>
      <c r="I30" s="17">
        <v>6.8</v>
      </c>
      <c r="J30" s="17">
        <v>6.8</v>
      </c>
      <c r="K30" s="17">
        <v>8.1999999999999993</v>
      </c>
      <c r="L30" s="17">
        <v>8.1999999999999993</v>
      </c>
      <c r="M30" s="17">
        <v>8.1999999999999993</v>
      </c>
      <c r="N30" s="17">
        <v>6.8</v>
      </c>
      <c r="O30" s="17">
        <v>6.8</v>
      </c>
      <c r="P30" s="17">
        <v>8.1999999999999993</v>
      </c>
      <c r="Q30" s="17">
        <v>8.1999999999999993</v>
      </c>
      <c r="R30" s="17">
        <v>10</v>
      </c>
      <c r="S30" s="17">
        <v>8.1999999999999993</v>
      </c>
      <c r="T30" s="17">
        <v>8.1999999999999993</v>
      </c>
      <c r="U30" s="17">
        <v>10</v>
      </c>
      <c r="V30" s="17">
        <v>10</v>
      </c>
    </row>
    <row r="31" spans="1:22" x14ac:dyDescent="0.2">
      <c r="A31" s="8" t="s">
        <v>53</v>
      </c>
      <c r="B31" s="18">
        <v>11.1</v>
      </c>
      <c r="C31" s="18">
        <v>11.1</v>
      </c>
      <c r="D31" s="18">
        <v>9</v>
      </c>
      <c r="E31" s="18">
        <v>11.1</v>
      </c>
      <c r="F31" s="18">
        <v>7.6</v>
      </c>
      <c r="G31" s="18">
        <v>11.1</v>
      </c>
      <c r="H31" s="18">
        <v>11.1</v>
      </c>
      <c r="I31" s="18">
        <v>7.6</v>
      </c>
      <c r="J31" s="18">
        <v>7.6</v>
      </c>
      <c r="K31" s="18">
        <v>9</v>
      </c>
      <c r="L31" s="18">
        <v>9</v>
      </c>
      <c r="M31" s="18">
        <v>9</v>
      </c>
      <c r="N31" s="18">
        <v>7.6</v>
      </c>
      <c r="O31" s="18">
        <v>7.6</v>
      </c>
      <c r="P31" s="18">
        <v>9</v>
      </c>
      <c r="Q31" s="18">
        <v>9</v>
      </c>
      <c r="R31" s="18">
        <v>11.1</v>
      </c>
      <c r="S31" s="18">
        <v>9</v>
      </c>
      <c r="T31" s="18">
        <v>9</v>
      </c>
      <c r="U31" s="18">
        <v>11.1</v>
      </c>
      <c r="V31" s="18">
        <v>11.1</v>
      </c>
    </row>
    <row r="32" spans="1:22" x14ac:dyDescent="0.2">
      <c r="A32" s="7" t="s">
        <v>82</v>
      </c>
      <c r="B32" s="16">
        <v>11.1</v>
      </c>
      <c r="C32" s="16">
        <v>11.1</v>
      </c>
      <c r="D32" s="16">
        <v>9</v>
      </c>
      <c r="E32" s="16">
        <v>11.1</v>
      </c>
      <c r="F32" s="16">
        <v>7.6</v>
      </c>
      <c r="G32" s="16">
        <v>11.1</v>
      </c>
      <c r="H32" s="16">
        <v>11.1</v>
      </c>
      <c r="I32" s="16">
        <v>7.6</v>
      </c>
      <c r="J32" s="16">
        <v>7.6</v>
      </c>
      <c r="K32" s="16">
        <v>9</v>
      </c>
      <c r="L32" s="16">
        <v>9</v>
      </c>
      <c r="M32" s="16">
        <v>9</v>
      </c>
      <c r="N32" s="16">
        <v>7.6</v>
      </c>
      <c r="O32" s="16">
        <v>7.6</v>
      </c>
      <c r="P32" s="16">
        <v>9</v>
      </c>
      <c r="Q32" s="16">
        <v>9</v>
      </c>
      <c r="R32" s="16">
        <v>11.1</v>
      </c>
      <c r="S32" s="16">
        <v>9</v>
      </c>
      <c r="T32" s="16">
        <v>9</v>
      </c>
      <c r="U32" s="16">
        <v>11.1</v>
      </c>
      <c r="V32" s="16">
        <v>11.1</v>
      </c>
    </row>
    <row r="33" spans="1:22" x14ac:dyDescent="0.2">
      <c r="A33" s="9" t="s">
        <v>54</v>
      </c>
      <c r="B33" s="17">
        <v>11.1</v>
      </c>
      <c r="C33" s="17">
        <v>11.1</v>
      </c>
      <c r="D33" s="17">
        <v>9</v>
      </c>
      <c r="E33" s="17">
        <v>11.1</v>
      </c>
      <c r="F33" s="17">
        <v>7.6</v>
      </c>
      <c r="G33" s="17">
        <v>11.1</v>
      </c>
      <c r="H33" s="17">
        <v>11.1</v>
      </c>
      <c r="I33" s="17">
        <v>7.6</v>
      </c>
      <c r="J33" s="17">
        <v>7.6</v>
      </c>
      <c r="K33" s="17">
        <v>9</v>
      </c>
      <c r="L33" s="17">
        <v>9</v>
      </c>
      <c r="M33" s="17">
        <v>9</v>
      </c>
      <c r="N33" s="17">
        <v>7.6</v>
      </c>
      <c r="O33" s="17">
        <v>7.6</v>
      </c>
      <c r="P33" s="17">
        <v>9</v>
      </c>
      <c r="Q33" s="17">
        <v>9</v>
      </c>
      <c r="R33" s="17">
        <v>11.1</v>
      </c>
      <c r="S33" s="17">
        <v>9</v>
      </c>
      <c r="T33" s="17">
        <v>9</v>
      </c>
      <c r="U33" s="17">
        <v>11.1</v>
      </c>
      <c r="V33" s="17">
        <v>11.1</v>
      </c>
    </row>
    <row r="34" spans="1:22" x14ac:dyDescent="0.2">
      <c r="A34" s="8" t="s">
        <v>55</v>
      </c>
      <c r="B34" s="18">
        <v>11.1</v>
      </c>
      <c r="C34" s="18">
        <v>11.1</v>
      </c>
      <c r="D34" s="18">
        <v>9</v>
      </c>
      <c r="E34" s="18">
        <v>11.1</v>
      </c>
      <c r="F34" s="18">
        <v>7.6</v>
      </c>
      <c r="G34" s="18">
        <v>11.1</v>
      </c>
      <c r="H34" s="18">
        <v>11.1</v>
      </c>
      <c r="I34" s="18">
        <v>7.6</v>
      </c>
      <c r="J34" s="18">
        <v>7.6</v>
      </c>
      <c r="K34" s="18">
        <v>9</v>
      </c>
      <c r="L34" s="18">
        <v>9</v>
      </c>
      <c r="M34" s="18">
        <v>9</v>
      </c>
      <c r="N34" s="18">
        <v>7.6</v>
      </c>
      <c r="O34" s="18">
        <v>7.6</v>
      </c>
      <c r="P34" s="18">
        <v>9</v>
      </c>
      <c r="Q34" s="18">
        <v>9</v>
      </c>
      <c r="R34" s="18">
        <v>11.1</v>
      </c>
      <c r="S34" s="18">
        <v>9</v>
      </c>
      <c r="T34" s="18">
        <v>9</v>
      </c>
      <c r="U34" s="18">
        <v>11.1</v>
      </c>
      <c r="V34" s="18">
        <v>11.1</v>
      </c>
    </row>
    <row r="35" spans="1:22" x14ac:dyDescent="0.2">
      <c r="A35" s="7" t="s">
        <v>56</v>
      </c>
      <c r="B35" s="16">
        <v>10</v>
      </c>
      <c r="C35" s="16">
        <v>10</v>
      </c>
      <c r="D35" s="16">
        <v>8.1999999999999993</v>
      </c>
      <c r="E35" s="16">
        <v>10</v>
      </c>
      <c r="F35" s="16">
        <v>6.8</v>
      </c>
      <c r="G35" s="16">
        <v>10</v>
      </c>
      <c r="H35" s="16">
        <v>10</v>
      </c>
      <c r="I35" s="16">
        <v>6.8</v>
      </c>
      <c r="J35" s="16">
        <v>6.8</v>
      </c>
      <c r="K35" s="16">
        <v>8.1999999999999993</v>
      </c>
      <c r="L35" s="16">
        <v>8.1999999999999993</v>
      </c>
      <c r="M35" s="16">
        <v>8.1999999999999993</v>
      </c>
      <c r="N35" s="16">
        <v>6.8</v>
      </c>
      <c r="O35" s="16">
        <v>6.8</v>
      </c>
      <c r="P35" s="16">
        <v>8.1999999999999993</v>
      </c>
      <c r="Q35" s="16">
        <v>8.1999999999999993</v>
      </c>
      <c r="R35" s="16">
        <v>10</v>
      </c>
      <c r="S35" s="16">
        <v>8.1999999999999993</v>
      </c>
      <c r="T35" s="16">
        <v>8.1999999999999993</v>
      </c>
      <c r="U35" s="16">
        <v>10</v>
      </c>
      <c r="V35" s="16">
        <v>10</v>
      </c>
    </row>
    <row r="36" spans="1:22" x14ac:dyDescent="0.2">
      <c r="A36" s="9" t="s">
        <v>125</v>
      </c>
      <c r="B36" s="17">
        <v>11.1</v>
      </c>
      <c r="C36" s="17">
        <v>11.1</v>
      </c>
      <c r="D36" s="17">
        <v>9</v>
      </c>
      <c r="E36" s="17">
        <v>11.1</v>
      </c>
      <c r="F36" s="17">
        <v>7.6</v>
      </c>
      <c r="G36" s="17">
        <v>11.1</v>
      </c>
      <c r="H36" s="17">
        <v>11.1</v>
      </c>
      <c r="I36" s="17">
        <v>7.6</v>
      </c>
      <c r="J36" s="17">
        <v>7.6</v>
      </c>
      <c r="K36" s="17">
        <v>9</v>
      </c>
      <c r="L36" s="17">
        <v>9</v>
      </c>
      <c r="M36" s="17">
        <v>9</v>
      </c>
      <c r="N36" s="17">
        <v>7.6</v>
      </c>
      <c r="O36" s="17">
        <v>7.6</v>
      </c>
      <c r="P36" s="17">
        <v>9</v>
      </c>
      <c r="Q36" s="17">
        <v>9</v>
      </c>
      <c r="R36" s="17">
        <v>11.1</v>
      </c>
      <c r="S36" s="17">
        <v>9</v>
      </c>
      <c r="T36" s="17">
        <v>9</v>
      </c>
      <c r="U36" s="17">
        <v>11.1</v>
      </c>
      <c r="V36" s="17">
        <v>11.1</v>
      </c>
    </row>
    <row r="37" spans="1:22" x14ac:dyDescent="0.2">
      <c r="A37" s="8" t="s">
        <v>126</v>
      </c>
      <c r="B37" s="18">
        <v>10.3</v>
      </c>
      <c r="C37" s="18">
        <v>10.3</v>
      </c>
      <c r="D37" s="18">
        <v>8.4</v>
      </c>
      <c r="E37" s="18">
        <v>10.3</v>
      </c>
      <c r="F37" s="18">
        <v>7</v>
      </c>
      <c r="G37" s="18">
        <v>10.3</v>
      </c>
      <c r="H37" s="18">
        <v>10.3</v>
      </c>
      <c r="I37" s="18">
        <v>7</v>
      </c>
      <c r="J37" s="18">
        <v>7</v>
      </c>
      <c r="K37" s="18">
        <v>8.4</v>
      </c>
      <c r="L37" s="18">
        <v>8.4</v>
      </c>
      <c r="M37" s="18">
        <v>8.4</v>
      </c>
      <c r="N37" s="18">
        <v>7</v>
      </c>
      <c r="O37" s="18">
        <v>7</v>
      </c>
      <c r="P37" s="18">
        <v>8.4</v>
      </c>
      <c r="Q37" s="18">
        <v>8.4</v>
      </c>
      <c r="R37" s="18">
        <v>10.3</v>
      </c>
      <c r="S37" s="18">
        <v>8.4</v>
      </c>
      <c r="T37" s="18">
        <v>8.4</v>
      </c>
      <c r="U37" s="18">
        <v>10.3</v>
      </c>
      <c r="V37" s="18">
        <v>10.3</v>
      </c>
    </row>
    <row r="38" spans="1:22" x14ac:dyDescent="0.2">
      <c r="A38" s="7" t="s">
        <v>57</v>
      </c>
      <c r="B38" s="16">
        <v>10.3</v>
      </c>
      <c r="C38" s="16">
        <v>10.3</v>
      </c>
      <c r="D38" s="16">
        <v>8.4</v>
      </c>
      <c r="E38" s="16">
        <v>10.3</v>
      </c>
      <c r="F38" s="16">
        <v>7</v>
      </c>
      <c r="G38" s="16">
        <v>10.3</v>
      </c>
      <c r="H38" s="16">
        <v>10.3</v>
      </c>
      <c r="I38" s="16">
        <v>7</v>
      </c>
      <c r="J38" s="16">
        <v>7</v>
      </c>
      <c r="K38" s="16">
        <v>8.4</v>
      </c>
      <c r="L38" s="16">
        <v>8.4</v>
      </c>
      <c r="M38" s="16">
        <v>8.4</v>
      </c>
      <c r="N38" s="16">
        <v>7</v>
      </c>
      <c r="O38" s="16">
        <v>7</v>
      </c>
      <c r="P38" s="16">
        <v>8.4</v>
      </c>
      <c r="Q38" s="16">
        <v>8.4</v>
      </c>
      <c r="R38" s="16">
        <v>10.3</v>
      </c>
      <c r="S38" s="16">
        <v>8.4</v>
      </c>
      <c r="T38" s="16">
        <v>8.4</v>
      </c>
      <c r="U38" s="16">
        <v>10.3</v>
      </c>
      <c r="V38" s="16">
        <v>10.3</v>
      </c>
    </row>
    <row r="39" spans="1:22" x14ac:dyDescent="0.2">
      <c r="A39" s="9" t="s">
        <v>58</v>
      </c>
      <c r="B39" s="17">
        <v>11.2</v>
      </c>
      <c r="C39" s="17">
        <v>11.2</v>
      </c>
      <c r="D39" s="17">
        <v>9.1</v>
      </c>
      <c r="E39" s="17">
        <v>11.2</v>
      </c>
      <c r="F39" s="17">
        <v>7.6</v>
      </c>
      <c r="G39" s="17">
        <v>11.2</v>
      </c>
      <c r="H39" s="17">
        <v>11.2</v>
      </c>
      <c r="I39" s="17">
        <v>7.6</v>
      </c>
      <c r="J39" s="17">
        <v>7.6</v>
      </c>
      <c r="K39" s="17">
        <v>9.1</v>
      </c>
      <c r="L39" s="17">
        <v>9.1</v>
      </c>
      <c r="M39" s="17">
        <v>9.1</v>
      </c>
      <c r="N39" s="17">
        <v>7.6</v>
      </c>
      <c r="O39" s="17">
        <v>7.6</v>
      </c>
      <c r="P39" s="17">
        <v>9.1</v>
      </c>
      <c r="Q39" s="17">
        <v>9.1</v>
      </c>
      <c r="R39" s="17">
        <v>11.2</v>
      </c>
      <c r="S39" s="17">
        <v>9.1</v>
      </c>
      <c r="T39" s="17">
        <v>9.1</v>
      </c>
      <c r="U39" s="17">
        <v>11.2</v>
      </c>
      <c r="V39" s="17">
        <v>11.2</v>
      </c>
    </row>
    <row r="40" spans="1:22" x14ac:dyDescent="0.2">
      <c r="A40" s="8" t="s">
        <v>59</v>
      </c>
      <c r="B40" s="18">
        <v>9.4</v>
      </c>
      <c r="C40" s="18">
        <v>9.4</v>
      </c>
      <c r="D40" s="18">
        <v>7.6</v>
      </c>
      <c r="E40" s="18">
        <v>9.4</v>
      </c>
      <c r="F40" s="18">
        <v>6.4</v>
      </c>
      <c r="G40" s="18">
        <v>9.4</v>
      </c>
      <c r="H40" s="18">
        <v>9.4</v>
      </c>
      <c r="I40" s="18">
        <v>6.4</v>
      </c>
      <c r="J40" s="18">
        <v>6.4</v>
      </c>
      <c r="K40" s="18">
        <v>7.6</v>
      </c>
      <c r="L40" s="18">
        <v>7.6</v>
      </c>
      <c r="M40" s="18">
        <v>7.6</v>
      </c>
      <c r="N40" s="18">
        <v>6.4</v>
      </c>
      <c r="O40" s="18">
        <v>6.4</v>
      </c>
      <c r="P40" s="18">
        <v>7.6</v>
      </c>
      <c r="Q40" s="18">
        <v>7.6</v>
      </c>
      <c r="R40" s="18">
        <v>9.4</v>
      </c>
      <c r="S40" s="18">
        <v>7.6</v>
      </c>
      <c r="T40" s="18">
        <v>7.6</v>
      </c>
      <c r="U40" s="18">
        <v>9.4</v>
      </c>
      <c r="V40" s="18">
        <v>9.4</v>
      </c>
    </row>
    <row r="41" spans="1:22" x14ac:dyDescent="0.2">
      <c r="A41" s="7" t="s">
        <v>60</v>
      </c>
      <c r="B41" s="16">
        <v>11.8</v>
      </c>
      <c r="C41" s="16">
        <v>11.8</v>
      </c>
      <c r="D41" s="16">
        <v>9.6</v>
      </c>
      <c r="E41" s="16">
        <v>11.8</v>
      </c>
      <c r="F41" s="16">
        <v>8</v>
      </c>
      <c r="G41" s="16">
        <v>11.8</v>
      </c>
      <c r="H41" s="16">
        <v>11.8</v>
      </c>
      <c r="I41" s="16">
        <v>8</v>
      </c>
      <c r="J41" s="16">
        <v>8</v>
      </c>
      <c r="K41" s="16">
        <v>9.6</v>
      </c>
      <c r="L41" s="16">
        <v>9.6</v>
      </c>
      <c r="M41" s="16">
        <v>9.6</v>
      </c>
      <c r="N41" s="16">
        <v>8</v>
      </c>
      <c r="O41" s="16">
        <v>8</v>
      </c>
      <c r="P41" s="16">
        <v>9.6</v>
      </c>
      <c r="Q41" s="16">
        <v>9.6</v>
      </c>
      <c r="R41" s="16">
        <v>11.8</v>
      </c>
      <c r="S41" s="16">
        <v>9.6</v>
      </c>
      <c r="T41" s="16">
        <v>9.6</v>
      </c>
      <c r="U41" s="16">
        <v>11.8</v>
      </c>
      <c r="V41" s="16">
        <v>11.8</v>
      </c>
    </row>
    <row r="42" spans="1:22" x14ac:dyDescent="0.2">
      <c r="A42" s="9" t="s">
        <v>61</v>
      </c>
      <c r="B42" s="17">
        <v>11.8</v>
      </c>
      <c r="C42" s="17">
        <v>11.8</v>
      </c>
      <c r="D42" s="17">
        <v>9.6</v>
      </c>
      <c r="E42" s="17">
        <v>11.8</v>
      </c>
      <c r="F42" s="17">
        <v>8</v>
      </c>
      <c r="G42" s="17">
        <v>11.8</v>
      </c>
      <c r="H42" s="17">
        <v>11.8</v>
      </c>
      <c r="I42" s="17">
        <v>8</v>
      </c>
      <c r="J42" s="17">
        <v>8</v>
      </c>
      <c r="K42" s="17">
        <v>9.6</v>
      </c>
      <c r="L42" s="17">
        <v>9.6</v>
      </c>
      <c r="M42" s="17">
        <v>9.6</v>
      </c>
      <c r="N42" s="17">
        <v>8</v>
      </c>
      <c r="O42" s="17">
        <v>8</v>
      </c>
      <c r="P42" s="17">
        <v>9.6</v>
      </c>
      <c r="Q42" s="17">
        <v>9.6</v>
      </c>
      <c r="R42" s="17">
        <v>11.8</v>
      </c>
      <c r="S42" s="17">
        <v>9.6</v>
      </c>
      <c r="T42" s="17">
        <v>9.6</v>
      </c>
      <c r="U42" s="17">
        <v>11.8</v>
      </c>
      <c r="V42" s="17">
        <v>11.8</v>
      </c>
    </row>
    <row r="43" spans="1:22" x14ac:dyDescent="0.2">
      <c r="A43" s="8" t="s">
        <v>62</v>
      </c>
      <c r="B43" s="18">
        <v>11.7</v>
      </c>
      <c r="C43" s="18">
        <v>11.7</v>
      </c>
      <c r="D43" s="18">
        <v>9.6</v>
      </c>
      <c r="E43" s="18">
        <v>11.7</v>
      </c>
      <c r="F43" s="18">
        <v>8</v>
      </c>
      <c r="G43" s="18">
        <v>11.7</v>
      </c>
      <c r="H43" s="18">
        <v>11.7</v>
      </c>
      <c r="I43" s="18">
        <v>8</v>
      </c>
      <c r="J43" s="18">
        <v>8</v>
      </c>
      <c r="K43" s="18">
        <v>9.6</v>
      </c>
      <c r="L43" s="18">
        <v>9.6</v>
      </c>
      <c r="M43" s="18">
        <v>9.6</v>
      </c>
      <c r="N43" s="18">
        <v>8</v>
      </c>
      <c r="O43" s="18">
        <v>8</v>
      </c>
      <c r="P43" s="18">
        <v>9.6</v>
      </c>
      <c r="Q43" s="18">
        <v>9.6</v>
      </c>
      <c r="R43" s="18">
        <v>11.7</v>
      </c>
      <c r="S43" s="18">
        <v>9.6</v>
      </c>
      <c r="T43" s="18">
        <v>9.6</v>
      </c>
      <c r="U43" s="18">
        <v>11.7</v>
      </c>
      <c r="V43" s="18">
        <v>11.7</v>
      </c>
    </row>
    <row r="44" spans="1:22" x14ac:dyDescent="0.2">
      <c r="A44" s="7" t="s">
        <v>63</v>
      </c>
      <c r="B44" s="16">
        <v>11.8</v>
      </c>
      <c r="C44" s="16">
        <v>11.8</v>
      </c>
      <c r="D44" s="16">
        <v>9.6</v>
      </c>
      <c r="E44" s="16">
        <v>11.8</v>
      </c>
      <c r="F44" s="16">
        <v>8</v>
      </c>
      <c r="G44" s="16">
        <v>11.8</v>
      </c>
      <c r="H44" s="16">
        <v>11.8</v>
      </c>
      <c r="I44" s="16">
        <v>8</v>
      </c>
      <c r="J44" s="16">
        <v>8</v>
      </c>
      <c r="K44" s="16">
        <v>9.6</v>
      </c>
      <c r="L44" s="16">
        <v>9.6</v>
      </c>
      <c r="M44" s="16">
        <v>9.6</v>
      </c>
      <c r="N44" s="16">
        <v>8</v>
      </c>
      <c r="O44" s="16">
        <v>8</v>
      </c>
      <c r="P44" s="16">
        <v>9.6</v>
      </c>
      <c r="Q44" s="16">
        <v>9.6</v>
      </c>
      <c r="R44" s="16">
        <v>11.8</v>
      </c>
      <c r="S44" s="16">
        <v>9.6</v>
      </c>
      <c r="T44" s="16">
        <v>9.6</v>
      </c>
      <c r="U44" s="16">
        <v>11.8</v>
      </c>
      <c r="V44" s="16">
        <v>11.8</v>
      </c>
    </row>
    <row r="45" spans="1:22" x14ac:dyDescent="0.2">
      <c r="A45" s="9" t="s">
        <v>64</v>
      </c>
      <c r="B45" s="17">
        <v>11.7</v>
      </c>
      <c r="C45" s="17">
        <v>11.7</v>
      </c>
      <c r="D45" s="17">
        <v>9.6</v>
      </c>
      <c r="E45" s="17">
        <v>11.7</v>
      </c>
      <c r="F45" s="17">
        <v>8</v>
      </c>
      <c r="G45" s="17">
        <v>11.7</v>
      </c>
      <c r="H45" s="17">
        <v>11.7</v>
      </c>
      <c r="I45" s="17">
        <v>8</v>
      </c>
      <c r="J45" s="17">
        <v>8</v>
      </c>
      <c r="K45" s="17">
        <v>9.6</v>
      </c>
      <c r="L45" s="17">
        <v>9.6</v>
      </c>
      <c r="M45" s="17">
        <v>9.6</v>
      </c>
      <c r="N45" s="17">
        <v>8</v>
      </c>
      <c r="O45" s="17">
        <v>8</v>
      </c>
      <c r="P45" s="17">
        <v>9.6</v>
      </c>
      <c r="Q45" s="17">
        <v>9.6</v>
      </c>
      <c r="R45" s="17">
        <v>11.7</v>
      </c>
      <c r="S45" s="17">
        <v>9.6</v>
      </c>
      <c r="T45" s="17">
        <v>9.6</v>
      </c>
      <c r="U45" s="17">
        <v>11.7</v>
      </c>
      <c r="V45" s="17">
        <v>11.7</v>
      </c>
    </row>
    <row r="46" spans="1:22" x14ac:dyDescent="0.2">
      <c r="A46" s="8" t="s">
        <v>65</v>
      </c>
      <c r="B46" s="18">
        <v>11.8</v>
      </c>
      <c r="C46" s="18">
        <v>11.8</v>
      </c>
      <c r="D46" s="18">
        <v>9.6</v>
      </c>
      <c r="E46" s="18">
        <v>11.8</v>
      </c>
      <c r="F46" s="18">
        <v>8</v>
      </c>
      <c r="G46" s="18">
        <v>11.8</v>
      </c>
      <c r="H46" s="18">
        <v>11.8</v>
      </c>
      <c r="I46" s="18">
        <v>8</v>
      </c>
      <c r="J46" s="18">
        <v>8</v>
      </c>
      <c r="K46" s="18">
        <v>9.6</v>
      </c>
      <c r="L46" s="18">
        <v>9.6</v>
      </c>
      <c r="M46" s="18">
        <v>9.6</v>
      </c>
      <c r="N46" s="18">
        <v>8</v>
      </c>
      <c r="O46" s="18">
        <v>8</v>
      </c>
      <c r="P46" s="18">
        <v>9.6</v>
      </c>
      <c r="Q46" s="18">
        <v>9.6</v>
      </c>
      <c r="R46" s="18">
        <v>11.8</v>
      </c>
      <c r="S46" s="18">
        <v>9.6</v>
      </c>
      <c r="T46" s="18">
        <v>9.6</v>
      </c>
      <c r="U46" s="18">
        <v>11.8</v>
      </c>
      <c r="V46" s="18">
        <v>11.8</v>
      </c>
    </row>
    <row r="47" spans="1:22" x14ac:dyDescent="0.2">
      <c r="A47" s="7" t="s">
        <v>66</v>
      </c>
      <c r="B47" s="16">
        <v>11.7</v>
      </c>
      <c r="C47" s="16">
        <v>11.7</v>
      </c>
      <c r="D47" s="16">
        <v>9.6</v>
      </c>
      <c r="E47" s="16">
        <v>11.7</v>
      </c>
      <c r="F47" s="16">
        <v>8</v>
      </c>
      <c r="G47" s="16">
        <v>11.7</v>
      </c>
      <c r="H47" s="16">
        <v>11.7</v>
      </c>
      <c r="I47" s="16">
        <v>8</v>
      </c>
      <c r="J47" s="16">
        <v>8</v>
      </c>
      <c r="K47" s="16">
        <v>9.6</v>
      </c>
      <c r="L47" s="16">
        <v>9.6</v>
      </c>
      <c r="M47" s="16">
        <v>9.6</v>
      </c>
      <c r="N47" s="16">
        <v>8</v>
      </c>
      <c r="O47" s="16">
        <v>8</v>
      </c>
      <c r="P47" s="16">
        <v>9.6</v>
      </c>
      <c r="Q47" s="16">
        <v>9.6</v>
      </c>
      <c r="R47" s="16">
        <v>11.7</v>
      </c>
      <c r="S47" s="16">
        <v>9.6</v>
      </c>
      <c r="T47" s="16">
        <v>9.6</v>
      </c>
      <c r="U47" s="16">
        <v>11.7</v>
      </c>
      <c r="V47" s="16">
        <v>11.7</v>
      </c>
    </row>
    <row r="48" spans="1:22" x14ac:dyDescent="0.2">
      <c r="A48" s="9" t="s">
        <v>67</v>
      </c>
      <c r="B48" s="17">
        <v>11.8</v>
      </c>
      <c r="C48" s="17">
        <v>11.8</v>
      </c>
      <c r="D48" s="17">
        <v>9.6</v>
      </c>
      <c r="E48" s="17">
        <v>11.8</v>
      </c>
      <c r="F48" s="17">
        <v>8</v>
      </c>
      <c r="G48" s="17">
        <v>11.8</v>
      </c>
      <c r="H48" s="17">
        <v>11.8</v>
      </c>
      <c r="I48" s="17">
        <v>8</v>
      </c>
      <c r="J48" s="17">
        <v>8</v>
      </c>
      <c r="K48" s="17">
        <v>9.6</v>
      </c>
      <c r="L48" s="17">
        <v>9.6</v>
      </c>
      <c r="M48" s="17">
        <v>9.6</v>
      </c>
      <c r="N48" s="17">
        <v>8</v>
      </c>
      <c r="O48" s="17">
        <v>8</v>
      </c>
      <c r="P48" s="17">
        <v>9.6</v>
      </c>
      <c r="Q48" s="17">
        <v>9.6</v>
      </c>
      <c r="R48" s="17">
        <v>11.8</v>
      </c>
      <c r="S48" s="17">
        <v>9.6</v>
      </c>
      <c r="T48" s="17">
        <v>9.6</v>
      </c>
      <c r="U48" s="17">
        <v>11.8</v>
      </c>
      <c r="V48" s="17">
        <v>11.8</v>
      </c>
    </row>
    <row r="49" spans="1:22" x14ac:dyDescent="0.2">
      <c r="A49" s="8" t="s">
        <v>68</v>
      </c>
      <c r="B49" s="18">
        <v>11.8</v>
      </c>
      <c r="C49" s="18">
        <v>11.8</v>
      </c>
      <c r="D49" s="18">
        <v>9.6</v>
      </c>
      <c r="E49" s="18">
        <v>11.8</v>
      </c>
      <c r="F49" s="18">
        <v>8</v>
      </c>
      <c r="G49" s="18">
        <v>11.8</v>
      </c>
      <c r="H49" s="18">
        <v>11.8</v>
      </c>
      <c r="I49" s="18">
        <v>8</v>
      </c>
      <c r="J49" s="18">
        <v>8</v>
      </c>
      <c r="K49" s="18">
        <v>9.6</v>
      </c>
      <c r="L49" s="18">
        <v>9.6</v>
      </c>
      <c r="M49" s="18">
        <v>9.6</v>
      </c>
      <c r="N49" s="18">
        <v>8</v>
      </c>
      <c r="O49" s="18">
        <v>8</v>
      </c>
      <c r="P49" s="18">
        <v>9.6</v>
      </c>
      <c r="Q49" s="18">
        <v>9.6</v>
      </c>
      <c r="R49" s="18">
        <v>11.8</v>
      </c>
      <c r="S49" s="18">
        <v>9.6</v>
      </c>
      <c r="T49" s="18">
        <v>9.6</v>
      </c>
      <c r="U49" s="18">
        <v>11.8</v>
      </c>
      <c r="V49" s="18">
        <v>11.8</v>
      </c>
    </row>
    <row r="50" spans="1:22" x14ac:dyDescent="0.2">
      <c r="A50" s="7" t="s">
        <v>69</v>
      </c>
      <c r="B50" s="16">
        <v>11.8</v>
      </c>
      <c r="C50" s="16">
        <v>11.8</v>
      </c>
      <c r="D50" s="16">
        <v>9.6</v>
      </c>
      <c r="E50" s="16">
        <v>11.8</v>
      </c>
      <c r="F50" s="16">
        <v>8</v>
      </c>
      <c r="G50" s="16">
        <v>11.8</v>
      </c>
      <c r="H50" s="16">
        <v>11.8</v>
      </c>
      <c r="I50" s="16">
        <v>8</v>
      </c>
      <c r="J50" s="16">
        <v>8</v>
      </c>
      <c r="K50" s="16">
        <v>9.6</v>
      </c>
      <c r="L50" s="16">
        <v>9.6</v>
      </c>
      <c r="M50" s="16">
        <v>9.6</v>
      </c>
      <c r="N50" s="16">
        <v>8</v>
      </c>
      <c r="O50" s="16">
        <v>8</v>
      </c>
      <c r="P50" s="16">
        <v>9.6</v>
      </c>
      <c r="Q50" s="16">
        <v>9.6</v>
      </c>
      <c r="R50" s="16">
        <v>11.8</v>
      </c>
      <c r="S50" s="16">
        <v>9.6</v>
      </c>
      <c r="T50" s="16">
        <v>9.6</v>
      </c>
      <c r="U50" s="16">
        <v>11.8</v>
      </c>
      <c r="V50" s="16">
        <v>11.8</v>
      </c>
    </row>
    <row r="51" spans="1:22" x14ac:dyDescent="0.2">
      <c r="A51" s="9" t="s">
        <v>70</v>
      </c>
      <c r="B51" s="17">
        <v>11.8</v>
      </c>
      <c r="C51" s="17">
        <v>11.8</v>
      </c>
      <c r="D51" s="17">
        <v>9.6</v>
      </c>
      <c r="E51" s="17">
        <v>11.8</v>
      </c>
      <c r="F51" s="17">
        <v>8</v>
      </c>
      <c r="G51" s="17">
        <v>11.8</v>
      </c>
      <c r="H51" s="17">
        <v>11.8</v>
      </c>
      <c r="I51" s="17">
        <v>8</v>
      </c>
      <c r="J51" s="17">
        <v>8</v>
      </c>
      <c r="K51" s="17">
        <v>9.6</v>
      </c>
      <c r="L51" s="17">
        <v>9.6</v>
      </c>
      <c r="M51" s="17">
        <v>9.6</v>
      </c>
      <c r="N51" s="17">
        <v>8</v>
      </c>
      <c r="O51" s="17">
        <v>8</v>
      </c>
      <c r="P51" s="17">
        <v>9.6</v>
      </c>
      <c r="Q51" s="17">
        <v>9.6</v>
      </c>
      <c r="R51" s="17">
        <v>11.8</v>
      </c>
      <c r="S51" s="17">
        <v>9.6</v>
      </c>
      <c r="T51" s="17">
        <v>9.6</v>
      </c>
      <c r="U51" s="17">
        <v>11.8</v>
      </c>
      <c r="V51" s="17">
        <v>11.8</v>
      </c>
    </row>
    <row r="52" spans="1:22" x14ac:dyDescent="0.2">
      <c r="A52" s="8" t="s">
        <v>71</v>
      </c>
      <c r="B52" s="18">
        <v>11.8</v>
      </c>
      <c r="C52" s="18">
        <v>11.8</v>
      </c>
      <c r="D52" s="18">
        <v>9.6</v>
      </c>
      <c r="E52" s="18">
        <v>11.8</v>
      </c>
      <c r="F52" s="18">
        <v>8</v>
      </c>
      <c r="G52" s="18">
        <v>11.8</v>
      </c>
      <c r="H52" s="18">
        <v>11.8</v>
      </c>
      <c r="I52" s="18">
        <v>8</v>
      </c>
      <c r="J52" s="18">
        <v>8</v>
      </c>
      <c r="K52" s="18">
        <v>9.6</v>
      </c>
      <c r="L52" s="18">
        <v>9.6</v>
      </c>
      <c r="M52" s="18">
        <v>9.6</v>
      </c>
      <c r="N52" s="18">
        <v>8</v>
      </c>
      <c r="O52" s="18">
        <v>8</v>
      </c>
      <c r="P52" s="18">
        <v>9.6</v>
      </c>
      <c r="Q52" s="18">
        <v>9.6</v>
      </c>
      <c r="R52" s="18">
        <v>11.8</v>
      </c>
      <c r="S52" s="18">
        <v>9.6</v>
      </c>
      <c r="T52" s="18">
        <v>9.6</v>
      </c>
      <c r="U52" s="18">
        <v>11.8</v>
      </c>
      <c r="V52" s="18">
        <v>11.8</v>
      </c>
    </row>
    <row r="53" spans="1:22" x14ac:dyDescent="0.2">
      <c r="A53" s="7" t="s">
        <v>72</v>
      </c>
      <c r="B53" s="16">
        <v>11.7</v>
      </c>
      <c r="C53" s="16">
        <v>11.7</v>
      </c>
      <c r="D53" s="16">
        <v>9.6</v>
      </c>
      <c r="E53" s="16">
        <v>11.7</v>
      </c>
      <c r="F53" s="16">
        <v>8</v>
      </c>
      <c r="G53" s="16">
        <v>11.7</v>
      </c>
      <c r="H53" s="16">
        <v>11.7</v>
      </c>
      <c r="I53" s="16">
        <v>8</v>
      </c>
      <c r="J53" s="16">
        <v>8</v>
      </c>
      <c r="K53" s="16">
        <v>9.6</v>
      </c>
      <c r="L53" s="16">
        <v>9.6</v>
      </c>
      <c r="M53" s="16">
        <v>9.6</v>
      </c>
      <c r="N53" s="16">
        <v>8</v>
      </c>
      <c r="O53" s="16">
        <v>8</v>
      </c>
      <c r="P53" s="16">
        <v>9.6</v>
      </c>
      <c r="Q53" s="16">
        <v>9.6</v>
      </c>
      <c r="R53" s="16">
        <v>11.7</v>
      </c>
      <c r="S53" s="16">
        <v>9.6</v>
      </c>
      <c r="T53" s="16">
        <v>9.6</v>
      </c>
      <c r="U53" s="16">
        <v>11.7</v>
      </c>
      <c r="V53" s="16">
        <v>11.7</v>
      </c>
    </row>
    <row r="54" spans="1:22" x14ac:dyDescent="0.2">
      <c r="A54" s="9" t="s">
        <v>32</v>
      </c>
      <c r="B54" s="17">
        <v>3.7</v>
      </c>
      <c r="C54" s="17">
        <v>3.7</v>
      </c>
      <c r="D54" s="17">
        <v>3.1</v>
      </c>
      <c r="E54" s="17">
        <v>3.7</v>
      </c>
      <c r="F54" s="17">
        <v>2.7</v>
      </c>
      <c r="G54" s="17">
        <v>3.7</v>
      </c>
      <c r="H54" s="17">
        <v>3.7</v>
      </c>
      <c r="I54" s="17">
        <v>2.7</v>
      </c>
      <c r="J54" s="17">
        <v>2.7</v>
      </c>
      <c r="K54" s="17">
        <v>3.1</v>
      </c>
      <c r="L54" s="17">
        <v>3.1</v>
      </c>
      <c r="M54" s="17">
        <v>3.1</v>
      </c>
      <c r="N54" s="17">
        <v>2.7</v>
      </c>
      <c r="O54" s="17">
        <v>2.7</v>
      </c>
      <c r="P54" s="17">
        <v>3.1</v>
      </c>
      <c r="Q54" s="17">
        <v>3.1</v>
      </c>
      <c r="R54" s="17">
        <v>3.7</v>
      </c>
      <c r="S54" s="17">
        <v>3.1</v>
      </c>
      <c r="T54" s="17">
        <v>3.1</v>
      </c>
      <c r="U54" s="17">
        <v>3.7</v>
      </c>
      <c r="V54" s="17">
        <v>3.7</v>
      </c>
    </row>
    <row r="55" spans="1:22" x14ac:dyDescent="0.2">
      <c r="A55" s="8" t="s">
        <v>24</v>
      </c>
      <c r="B55" s="18">
        <v>3.7</v>
      </c>
      <c r="C55" s="18">
        <v>3.7</v>
      </c>
      <c r="D55" s="18">
        <v>3.1</v>
      </c>
      <c r="E55" s="18">
        <v>3.7</v>
      </c>
      <c r="F55" s="18">
        <v>2.7</v>
      </c>
      <c r="G55" s="18">
        <v>3.7</v>
      </c>
      <c r="H55" s="18">
        <v>3.7</v>
      </c>
      <c r="I55" s="18">
        <v>2.7</v>
      </c>
      <c r="J55" s="18">
        <v>2.7</v>
      </c>
      <c r="K55" s="18">
        <v>3.1</v>
      </c>
      <c r="L55" s="18">
        <v>3.1</v>
      </c>
      <c r="M55" s="18">
        <v>3.1</v>
      </c>
      <c r="N55" s="18">
        <v>2.7</v>
      </c>
      <c r="O55" s="18">
        <v>2.7</v>
      </c>
      <c r="P55" s="18">
        <v>3.1</v>
      </c>
      <c r="Q55" s="18">
        <v>3.1</v>
      </c>
      <c r="R55" s="18">
        <v>3.7</v>
      </c>
      <c r="S55" s="18">
        <v>3.1</v>
      </c>
      <c r="T55" s="18">
        <v>3.1</v>
      </c>
      <c r="U55" s="18">
        <v>3.7</v>
      </c>
      <c r="V55" s="18">
        <v>3.7</v>
      </c>
    </row>
    <row r="56" spans="1:22" x14ac:dyDescent="0.2">
      <c r="A56" s="7" t="s">
        <v>127</v>
      </c>
      <c r="B56" s="16">
        <v>3.5</v>
      </c>
      <c r="C56" s="16">
        <v>3.5</v>
      </c>
      <c r="D56" s="16">
        <v>2.9</v>
      </c>
      <c r="E56" s="16">
        <v>3.5</v>
      </c>
      <c r="F56" s="16">
        <v>2.5</v>
      </c>
      <c r="G56" s="16">
        <v>3.5</v>
      </c>
      <c r="H56" s="16">
        <v>3.5</v>
      </c>
      <c r="I56" s="16">
        <v>2.5</v>
      </c>
      <c r="J56" s="16">
        <v>2.5</v>
      </c>
      <c r="K56" s="16">
        <v>2.9</v>
      </c>
      <c r="L56" s="16">
        <v>2.9</v>
      </c>
      <c r="M56" s="16">
        <v>2.9</v>
      </c>
      <c r="N56" s="16">
        <v>2.5</v>
      </c>
      <c r="O56" s="16">
        <v>2.5</v>
      </c>
      <c r="P56" s="16">
        <v>2.9</v>
      </c>
      <c r="Q56" s="16">
        <v>2.9</v>
      </c>
      <c r="R56" s="16">
        <v>3.5</v>
      </c>
      <c r="S56" s="16">
        <v>2.9</v>
      </c>
      <c r="T56" s="16">
        <v>2.9</v>
      </c>
      <c r="U56" s="16">
        <v>3.5</v>
      </c>
      <c r="V56" s="16">
        <v>3.5</v>
      </c>
    </row>
    <row r="57" spans="1:22" x14ac:dyDescent="0.2">
      <c r="A57" s="9"/>
      <c r="B57" s="17"/>
      <c r="C57" s="17"/>
      <c r="D57" s="17"/>
      <c r="E57" s="17"/>
      <c r="F57" s="17"/>
      <c r="G57" s="17"/>
      <c r="H57" s="17"/>
      <c r="I57" s="17"/>
      <c r="J57" s="17"/>
      <c r="K57" s="17"/>
      <c r="L57" s="17"/>
      <c r="M57" s="17"/>
      <c r="N57" s="17"/>
      <c r="O57" s="17"/>
      <c r="P57" s="17"/>
      <c r="Q57" s="17"/>
      <c r="R57" s="17"/>
      <c r="S57" s="17"/>
      <c r="T57" s="17"/>
      <c r="U57" s="17"/>
      <c r="V57" s="17"/>
    </row>
    <row r="58" spans="1:22" x14ac:dyDescent="0.2">
      <c r="A58" s="8"/>
      <c r="B58" s="18"/>
      <c r="C58" s="18"/>
      <c r="D58" s="18"/>
      <c r="E58" s="18"/>
      <c r="F58" s="18"/>
      <c r="G58" s="18"/>
      <c r="H58" s="18"/>
      <c r="I58" s="18"/>
      <c r="J58" s="18"/>
      <c r="K58" s="18"/>
      <c r="L58" s="18"/>
      <c r="M58" s="18"/>
      <c r="N58" s="18"/>
      <c r="O58" s="18"/>
      <c r="P58" s="18"/>
      <c r="Q58" s="18"/>
      <c r="R58" s="18"/>
      <c r="S58" s="18"/>
      <c r="T58" s="18"/>
      <c r="U58" s="18"/>
      <c r="V58" s="18"/>
    </row>
    <row r="59" spans="1:22" ht="15" x14ac:dyDescent="0.25">
      <c r="A59"/>
      <c r="B59" s="19"/>
      <c r="C59" s="19"/>
      <c r="D59" s="19"/>
      <c r="E59" s="19"/>
      <c r="F59" s="19"/>
      <c r="G59" s="19"/>
      <c r="H59" s="19"/>
      <c r="I59" s="19"/>
      <c r="J59" s="19"/>
      <c r="K59" s="19"/>
      <c r="L59" s="19"/>
      <c r="M59" s="19"/>
      <c r="N59" s="19"/>
      <c r="O59" s="19"/>
      <c r="P59" s="19"/>
      <c r="Q59" s="19"/>
      <c r="R59" s="19"/>
      <c r="S59" s="19"/>
      <c r="T59" s="19"/>
      <c r="U59" s="19"/>
      <c r="V59" s="19"/>
    </row>
    <row r="60" spans="1:22" ht="15" x14ac:dyDescent="0.25">
      <c r="A60"/>
      <c r="B60" s="19"/>
      <c r="C60" s="19"/>
      <c r="D60" s="19"/>
      <c r="E60" s="19"/>
      <c r="F60" s="19"/>
      <c r="G60" s="19"/>
      <c r="H60" s="19"/>
      <c r="I60" s="19"/>
      <c r="J60" s="19"/>
      <c r="K60" s="19"/>
      <c r="L60" s="19"/>
      <c r="M60" s="19"/>
      <c r="N60" s="19"/>
      <c r="O60" s="19"/>
      <c r="P60" s="19"/>
      <c r="Q60" s="19"/>
      <c r="R60" s="19"/>
      <c r="S60" s="19"/>
      <c r="T60" s="19"/>
      <c r="U60" s="19"/>
      <c r="V60" s="19"/>
    </row>
    <row r="61" spans="1:22" ht="15" x14ac:dyDescent="0.25">
      <c r="A61"/>
      <c r="B61" s="19"/>
      <c r="C61" s="19"/>
      <c r="D61" s="19"/>
      <c r="E61" s="19"/>
      <c r="F61" s="19"/>
      <c r="G61" s="19"/>
      <c r="H61" s="19"/>
      <c r="I61" s="19"/>
      <c r="J61" s="19"/>
      <c r="K61" s="19"/>
      <c r="L61" s="19"/>
      <c r="M61" s="19"/>
      <c r="N61" s="19"/>
      <c r="O61" s="19"/>
      <c r="P61" s="19"/>
      <c r="Q61" s="19"/>
      <c r="R61" s="19"/>
      <c r="S61" s="19"/>
      <c r="T61" s="19"/>
      <c r="U61" s="19"/>
      <c r="V61" s="19"/>
    </row>
    <row r="62" spans="1:22" ht="15" x14ac:dyDescent="0.25">
      <c r="A62"/>
      <c r="B62" s="19"/>
      <c r="C62" s="19"/>
      <c r="D62" s="19"/>
      <c r="E62" s="19"/>
      <c r="F62" s="19"/>
      <c r="G62" s="19"/>
      <c r="H62" s="19"/>
      <c r="I62" s="19"/>
      <c r="J62" s="19"/>
      <c r="K62" s="19"/>
      <c r="L62" s="19"/>
      <c r="M62" s="19"/>
      <c r="N62" s="19"/>
      <c r="O62" s="19"/>
      <c r="P62" s="19"/>
      <c r="Q62" s="19"/>
      <c r="R62" s="19"/>
      <c r="S62" s="19"/>
      <c r="T62" s="19"/>
      <c r="U62" s="19"/>
      <c r="V62" s="19"/>
    </row>
    <row r="63" spans="1:22" ht="15" x14ac:dyDescent="0.25">
      <c r="A63"/>
      <c r="B63" s="19"/>
      <c r="C63" s="19"/>
      <c r="D63" s="19"/>
      <c r="E63" s="19"/>
      <c r="F63" s="19"/>
      <c r="G63" s="19"/>
      <c r="H63" s="19"/>
      <c r="I63" s="19"/>
      <c r="J63" s="19"/>
      <c r="K63" s="19"/>
      <c r="L63" s="19"/>
      <c r="M63" s="19"/>
      <c r="N63" s="19"/>
      <c r="O63" s="19"/>
      <c r="P63" s="19"/>
      <c r="Q63" s="19"/>
      <c r="R63" s="19"/>
      <c r="S63" s="19"/>
      <c r="T63" s="19"/>
      <c r="U63" s="19"/>
      <c r="V63" s="19"/>
    </row>
    <row r="64" spans="1:22" ht="15" x14ac:dyDescent="0.25">
      <c r="A64"/>
      <c r="B64" s="19"/>
      <c r="C64" s="19"/>
      <c r="D64" s="19"/>
      <c r="E64" s="19"/>
      <c r="F64" s="19"/>
      <c r="G64" s="19"/>
      <c r="H64" s="19"/>
      <c r="I64" s="19"/>
      <c r="J64" s="19"/>
      <c r="K64" s="19"/>
      <c r="L64" s="19"/>
      <c r="M64" s="19"/>
      <c r="N64" s="19"/>
      <c r="O64" s="19"/>
      <c r="P64" s="19"/>
      <c r="Q64" s="19"/>
      <c r="R64" s="19"/>
      <c r="S64" s="19"/>
      <c r="T64" s="19"/>
      <c r="U64" s="19"/>
      <c r="V64" s="19"/>
    </row>
    <row r="65" spans="1:22" ht="15" x14ac:dyDescent="0.25">
      <c r="A65"/>
      <c r="B65" s="19"/>
      <c r="C65" s="19"/>
      <c r="D65" s="19"/>
      <c r="E65" s="19"/>
      <c r="F65" s="19"/>
      <c r="G65" s="19"/>
      <c r="H65" s="19"/>
      <c r="I65" s="19"/>
      <c r="J65" s="19"/>
      <c r="K65" s="19"/>
      <c r="L65" s="19"/>
      <c r="M65" s="19"/>
      <c r="N65" s="19"/>
      <c r="O65" s="19"/>
      <c r="P65" s="19"/>
      <c r="Q65" s="19"/>
      <c r="R65" s="19"/>
      <c r="S65" s="19"/>
      <c r="T65" s="19"/>
      <c r="U65" s="19"/>
      <c r="V65" s="19"/>
    </row>
    <row r="66" spans="1:22" ht="15" x14ac:dyDescent="0.25">
      <c r="A66"/>
      <c r="B66" s="19"/>
      <c r="C66" s="19"/>
      <c r="D66" s="19"/>
      <c r="E66" s="19"/>
      <c r="F66" s="19"/>
      <c r="G66" s="19"/>
      <c r="H66" s="19"/>
      <c r="I66" s="19"/>
      <c r="J66" s="19"/>
      <c r="K66" s="19"/>
      <c r="L66" s="19"/>
      <c r="M66" s="19"/>
      <c r="N66" s="19"/>
      <c r="O66" s="19"/>
      <c r="P66" s="19"/>
      <c r="Q66" s="19"/>
      <c r="R66" s="19"/>
      <c r="S66" s="19"/>
      <c r="T66" s="19"/>
      <c r="U66" s="19"/>
      <c r="V66" s="19"/>
    </row>
    <row r="67" spans="1:22" ht="15" x14ac:dyDescent="0.25">
      <c r="A67"/>
      <c r="B67" s="19"/>
      <c r="C67" s="19"/>
      <c r="D67" s="19"/>
      <c r="E67" s="19"/>
      <c r="F67" s="19"/>
      <c r="G67" s="19"/>
      <c r="H67" s="19"/>
      <c r="I67" s="19"/>
      <c r="J67" s="19"/>
      <c r="K67" s="19"/>
      <c r="L67" s="19"/>
      <c r="M67" s="19"/>
      <c r="N67" s="19"/>
      <c r="O67" s="19"/>
      <c r="P67" s="19"/>
      <c r="Q67" s="19"/>
      <c r="R67" s="19"/>
      <c r="S67" s="19"/>
      <c r="T67" s="19"/>
      <c r="U67" s="19"/>
      <c r="V67" s="19"/>
    </row>
    <row r="68" spans="1:22" ht="15" x14ac:dyDescent="0.25">
      <c r="A68"/>
      <c r="B68" s="19"/>
      <c r="C68" s="19"/>
      <c r="D68" s="19"/>
      <c r="E68" s="19"/>
      <c r="F68" s="19"/>
      <c r="G68" s="19"/>
      <c r="H68" s="19"/>
      <c r="I68" s="19"/>
      <c r="J68" s="19"/>
      <c r="K68" s="19"/>
      <c r="L68" s="19"/>
      <c r="M68" s="19"/>
      <c r="N68" s="19"/>
      <c r="O68" s="19"/>
      <c r="P68" s="19"/>
      <c r="Q68" s="19"/>
      <c r="R68" s="19"/>
      <c r="S68" s="19"/>
      <c r="T68" s="19"/>
      <c r="U68" s="19"/>
      <c r="V68" s="19"/>
    </row>
    <row r="69" spans="1:22" ht="15" x14ac:dyDescent="0.25">
      <c r="A69"/>
      <c r="B69" s="19"/>
      <c r="C69" s="19"/>
      <c r="D69" s="19"/>
      <c r="E69" s="19"/>
      <c r="F69" s="19"/>
      <c r="G69" s="19"/>
      <c r="H69" s="19"/>
      <c r="I69" s="19"/>
      <c r="J69" s="19"/>
      <c r="K69" s="19"/>
      <c r="L69" s="19"/>
      <c r="M69" s="19"/>
      <c r="N69" s="19"/>
      <c r="O69" s="19"/>
      <c r="P69" s="19"/>
      <c r="Q69" s="19"/>
      <c r="R69" s="19"/>
      <c r="S69" s="19"/>
      <c r="T69" s="19"/>
      <c r="U69" s="19"/>
      <c r="V69" s="19"/>
    </row>
    <row r="70" spans="1:22" ht="15" x14ac:dyDescent="0.25">
      <c r="A70"/>
      <c r="B70" s="19"/>
      <c r="C70" s="19"/>
      <c r="D70" s="19"/>
      <c r="E70" s="19"/>
      <c r="F70" s="19"/>
      <c r="G70" s="19"/>
      <c r="H70" s="19"/>
      <c r="I70" s="19"/>
      <c r="J70" s="19"/>
      <c r="K70" s="19"/>
      <c r="L70" s="19"/>
      <c r="M70" s="19"/>
      <c r="N70" s="19"/>
      <c r="O70" s="19"/>
      <c r="P70" s="19"/>
      <c r="Q70" s="19"/>
      <c r="R70" s="19"/>
      <c r="S70" s="19"/>
      <c r="T70" s="19"/>
      <c r="U70" s="19"/>
      <c r="V70" s="19"/>
    </row>
    <row r="71" spans="1:22" ht="15" x14ac:dyDescent="0.25">
      <c r="A71"/>
      <c r="B71" s="19"/>
      <c r="C71" s="19"/>
      <c r="D71" s="19"/>
      <c r="E71" s="19"/>
      <c r="F71" s="19"/>
      <c r="G71" s="19"/>
      <c r="H71" s="19"/>
      <c r="I71" s="19"/>
      <c r="J71" s="19"/>
      <c r="K71" s="19"/>
      <c r="L71" s="19"/>
      <c r="M71" s="19"/>
      <c r="N71" s="19"/>
      <c r="O71" s="19"/>
      <c r="P71" s="19"/>
      <c r="Q71" s="19"/>
      <c r="R71" s="19"/>
      <c r="S71" s="19"/>
      <c r="T71" s="19"/>
      <c r="U71" s="19"/>
      <c r="V71" s="19"/>
    </row>
    <row r="72" spans="1:22" ht="15" x14ac:dyDescent="0.25">
      <c r="A72"/>
      <c r="B72" s="19"/>
      <c r="C72" s="19"/>
      <c r="D72" s="19"/>
      <c r="E72" s="19"/>
      <c r="F72" s="19"/>
      <c r="G72" s="19"/>
      <c r="H72" s="19"/>
      <c r="I72" s="19"/>
      <c r="J72" s="19"/>
      <c r="K72" s="19"/>
      <c r="L72" s="19"/>
      <c r="M72" s="19"/>
      <c r="N72" s="19"/>
      <c r="O72" s="19"/>
      <c r="P72" s="19"/>
      <c r="Q72" s="19"/>
      <c r="R72" s="19"/>
      <c r="S72" s="19"/>
      <c r="T72" s="19"/>
      <c r="U72" s="19"/>
      <c r="V72" s="19"/>
    </row>
    <row r="73" spans="1:22" ht="15" x14ac:dyDescent="0.25">
      <c r="A73"/>
      <c r="B73" s="19"/>
      <c r="C73" s="19"/>
      <c r="D73" s="19"/>
      <c r="E73" s="19"/>
      <c r="F73" s="19"/>
      <c r="G73" s="19"/>
      <c r="H73" s="19"/>
      <c r="I73" s="19"/>
      <c r="J73" s="19"/>
      <c r="K73" s="19"/>
      <c r="L73" s="19"/>
      <c r="M73" s="19"/>
      <c r="N73" s="19"/>
      <c r="O73" s="19"/>
      <c r="P73" s="19"/>
      <c r="Q73" s="19"/>
      <c r="R73" s="19"/>
      <c r="S73" s="19"/>
      <c r="T73" s="19"/>
      <c r="U73" s="19"/>
      <c r="V73" s="19"/>
    </row>
    <row r="74" spans="1:22" ht="15" x14ac:dyDescent="0.25">
      <c r="A74"/>
      <c r="B74" s="19"/>
      <c r="C74" s="19"/>
      <c r="D74" s="19"/>
      <c r="E74" s="19"/>
      <c r="F74" s="19"/>
      <c r="G74" s="19"/>
      <c r="H74" s="19"/>
      <c r="I74" s="19"/>
      <c r="J74" s="19"/>
      <c r="K74" s="19"/>
      <c r="L74" s="19"/>
      <c r="M74" s="19"/>
      <c r="N74" s="19"/>
      <c r="O74" s="19"/>
      <c r="P74" s="19"/>
      <c r="Q74" s="19"/>
      <c r="R74" s="19"/>
      <c r="S74" s="19"/>
      <c r="T74" s="19"/>
      <c r="U74" s="19"/>
      <c r="V74" s="19"/>
    </row>
  </sheetData>
  <sheetProtection algorithmName="SHA-512" hashValue="sC0/9Et8w4sNgjpravPqUlV8EHZ246kq66+GioyTzOqlRT1ISk7jVzEoZ0azq0C/OpwJrHAUuss3NH/VNxMLWg==" saltValue="miXJFw9E5cHdAYxcEZQdlA==" spinCount="100000" sheet="1" objects="1" scenarios="1"/>
  <autoFilter ref="A1:V56" xr:uid="{A0748442-3FF8-4ED3-B09A-91114EC0CC4B}"/>
  <pageMargins left="0.7" right="0.7" top="0.75" bottom="0.75" header="0.3" footer="0.3"/>
</worksheet>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ExcessMileage</vt:lpstr>
      <vt:lpstr>DropDown</vt:lpstr>
      <vt:lpstr>BenchmarkRates</vt:lpstr>
      <vt:lpstr>FundedMiles</vt:lpstr>
      <vt:lpstr>_116117</vt:lpstr>
      <vt:lpstr>_805</vt:lpstr>
      <vt:lpstr>_862</vt:lpstr>
      <vt:lpstr>ExcessMileage!Print_Area</vt:lpstr>
      <vt:lpstr>RCs</vt:lpstr>
      <vt:lpstr>Svcs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Alisher Abdullaev</dc:creator>
  <cp:lastModifiedBy>Heather Odle</cp:lastModifiedBy>
  <cp:lastPrinted>2025-10-23T18:22:41Z</cp:lastPrinted>
  <dcterms:created xsi:type="dcterms:W3CDTF">2025-07-30T16:04:01Z</dcterms:created>
  <dcterms:modified xsi:type="dcterms:W3CDTF">2025-11-21T20:11:26Z</dcterms:modified>
</cp:coreProperties>
</file>